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y plan" sheetId="2" state="visible" r:id="rId2"/>
    <sheet xmlns:r="http://schemas.openxmlformats.org/officeDocument/2006/relationships" name="Example plan" sheetId="3" state="visible" r:id="rId3"/>
    <sheet xmlns:r="http://schemas.openxmlformats.org/officeDocument/2006/relationships" name="Rule lo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0.0"/>
    <numFmt numFmtId="166" formatCode="&quot;$&quot;#,##0.00;[Red]-&quot;$&quot;#,##0.00"/>
    <numFmt numFmtId="167" formatCode="#,##0.00###"/>
    <numFmt numFmtId="168" formatCode="#,##0.####"/>
  </numFmts>
  <fonts count="6">
    <font>
      <name val="Calibri"/>
      <family val="2"/>
      <color theme="1"/>
      <sz val="11"/>
      <scheme val="minor"/>
    </font>
    <font>
      <b val="1"/>
      <color rgb="004847C1"/>
      <sz val="16"/>
    </font>
    <font>
      <i val="1"/>
      <color rgb="005D5F7A"/>
    </font>
    <font>
      <b val="1"/>
      <color rgb="004847C1"/>
      <sz val="13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4847C1"/>
      </patternFill>
    </fill>
    <fill>
      <patternFill patternType="solid">
        <fgColor rgb="00EEEEFB"/>
      </patternFill>
    </fill>
  </fills>
  <borders count="6">
    <border>
      <left/>
      <right/>
      <top/>
      <bottom/>
      <diagonal/>
    </border>
    <border>
      <left style="thin">
        <color rgb="00D9DAEA"/>
      </left>
      <right style="thin">
        <color rgb="00D9DAEA"/>
      </right>
      <top style="thin">
        <color rgb="00D9DAEA"/>
      </top>
      <bottom style="thin">
        <color rgb="00D9DAEA"/>
      </bottom>
    </border>
    <border>
      <left/>
      <right/>
      <top style="thin">
        <color rgb="00D9DAEA"/>
      </top>
      <bottom/>
      <diagonal/>
    </border>
    <border>
      <left/>
      <right style="thin">
        <color rgb="00D9DAEA"/>
      </right>
      <top style="thin">
        <color rgb="00D9DAEA"/>
      </top>
      <bottom/>
      <diagonal/>
    </border>
    <border>
      <left/>
      <right/>
      <top style="thin">
        <color rgb="00D9DAEA"/>
      </top>
      <bottom style="thin">
        <color rgb="00D9DAEA"/>
      </bottom>
      <diagonal/>
    </border>
    <border>
      <left/>
      <right style="thin">
        <color rgb="00D9DAEA"/>
      </right>
      <top style="thin">
        <color rgb="00D9DAEA"/>
      </top>
      <bottom style="thin">
        <color rgb="00D9DAEA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applyAlignment="1" pivotButton="0" quotePrefix="0" xfId="0">
      <alignment vertical="top" wrapText="1"/>
    </xf>
    <xf numFmtId="0" fontId="0" fillId="2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0" fontId="0" fillId="2" borderId="1" applyAlignment="1" pivotButton="0" quotePrefix="0" xfId="0">
      <alignment horizontal="right" vertical="top" wrapText="1"/>
    </xf>
    <xf numFmtId="164" fontId="0" fillId="2" borderId="1" applyAlignment="1" pivotButton="0" quotePrefix="0" xfId="0">
      <alignment horizontal="right" vertical="top" wrapText="1"/>
    </xf>
    <xf numFmtId="1" fontId="0" fillId="2" borderId="1" applyAlignment="1" pivotButton="0" quotePrefix="0" xfId="0">
      <alignment horizontal="right" vertical="top" wrapText="1"/>
    </xf>
    <xf numFmtId="0" fontId="5" fillId="3" borderId="0" applyAlignment="1" pivotButton="0" quotePrefix="0" xfId="0">
      <alignment vertical="center" wrapText="1"/>
    </xf>
    <xf numFmtId="0" fontId="0" fillId="2" borderId="1" applyAlignment="1" pivotButton="0" quotePrefix="0" xfId="0">
      <alignment vertical="top" wrapText="1"/>
    </xf>
    <xf numFmtId="165" fontId="0" fillId="2" borderId="1" applyAlignment="1" pivotButton="0" quotePrefix="0" xfId="0">
      <alignment vertical="top" wrapText="1"/>
    </xf>
    <xf numFmtId="166" fontId="0" fillId="2" borderId="1" applyAlignment="1" pivotButton="0" quotePrefix="0" xfId="0">
      <alignment horizontal="right" vertical="top" wrapText="1"/>
    </xf>
    <xf numFmtId="166" fontId="0" fillId="4" borderId="1" applyAlignment="1" pivotButton="0" quotePrefix="0" xfId="0">
      <alignment horizontal="right" vertical="top" wrapText="1"/>
    </xf>
    <xf numFmtId="167" fontId="0" fillId="2" borderId="1" applyAlignment="1" pivotButton="0" quotePrefix="0" xfId="0">
      <alignment horizontal="right" vertical="top" wrapText="1"/>
    </xf>
    <xf numFmtId="0" fontId="0" fillId="4" borderId="1" applyAlignment="1" pivotButton="0" quotePrefix="0" xfId="0">
      <alignment horizontal="left" vertical="top" wrapText="1"/>
    </xf>
    <xf numFmtId="167" fontId="0" fillId="4" borderId="1" applyAlignment="1" pivotButton="0" quotePrefix="0" xfId="0">
      <alignment horizontal="right" vertical="top" wrapText="1"/>
    </xf>
    <xf numFmtId="168" fontId="0" fillId="4" borderId="1" applyAlignment="1" pivotButton="0" quotePrefix="0" xfId="0">
      <alignment horizontal="right" vertical="top" wrapText="1"/>
    </xf>
    <xf numFmtId="10" fontId="0" fillId="4" borderId="1" applyAlignment="1" pivotButton="0" quotePrefix="0" xfId="0">
      <alignment horizontal="right" vertical="top" wrapText="1"/>
    </xf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horizontal="center"/>
    </xf>
    <xf numFmtId="0" fontId="5" fillId="3" borderId="0" pivotButton="0" quotePrefix="0" xfId="0"/>
    <xf numFmtId="164" fontId="0" fillId="0" borderId="1" applyAlignment="1" pivotButton="0" quotePrefix="0" xfId="0">
      <alignment vertical="top" wrapText="1"/>
    </xf>
    <xf numFmtId="0" fontId="5" fillId="3" borderId="0" applyAlignment="1" pivotButton="0" quotePrefix="0" xfId="0">
      <alignment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BE3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Trading plan template</t>
        </is>
      </c>
    </row>
    <row r="3">
      <c r="B3" s="2" t="inlineStr">
        <is>
          <t>BeCoin.net - version 1.0 (23 Oct 2026). Free to use and copy. Works in Excel 2016+, Excel for Mac, LibreOffice and Google Sheets.</t>
        </is>
      </c>
    </row>
    <row r="4">
      <c r="B4" s="3" t="inlineStr"/>
    </row>
    <row r="5">
      <c r="B5" s="4" t="inlineStr">
        <is>
          <t>TABS</t>
        </is>
      </c>
    </row>
    <row r="6">
      <c r="B6" s="3" t="inlineStr">
        <is>
          <t>My plan - your blank plan: 1 Goals, 2 Markets &amp; sessions, 3 Setups, 4 Risk rules, 5 Position size calculator, 6 Pre-trade checklist, 7 Review cadence.</t>
        </is>
      </c>
    </row>
    <row r="7">
      <c r="B7" s="3" t="inlineStr">
        <is>
          <t>Example plan - the same layout filled in for a FICTIONAL part-time swing trader. Example data is fictional and is not a recommendation.</t>
        </is>
      </c>
    </row>
    <row r="8">
      <c r="B8" s="3" t="inlineStr">
        <is>
          <t>Rule log - one row every time you change a rule: date, old rule, new rule, reason and the journal evidence.</t>
        </is>
      </c>
    </row>
    <row r="9">
      <c r="B9" s="3" t="inlineStr"/>
    </row>
    <row r="10">
      <c r="B10" s="4" t="inlineStr">
        <is>
          <t>HOW TO USE</t>
        </is>
      </c>
    </row>
    <row r="11">
      <c r="B11" s="3" t="inlineStr">
        <is>
          <t>1. Fill sections 1-4 on My plan once. Keep it to one screen of rules you can follow.</t>
        </is>
      </c>
    </row>
    <row r="12">
      <c r="B12" s="3" t="inlineStr">
        <is>
          <t>2. Before each trade, type entry and stop in section 5. Size, risk $, open-risk and daily-limit checks calculate.</t>
        </is>
      </c>
    </row>
    <row r="13">
      <c r="B13" s="3" t="inlineStr">
        <is>
          <t>3. Mark the checklist Y/N. Trade only when it says GO.</t>
        </is>
      </c>
    </row>
    <row r="14">
      <c r="B14" s="3" t="inlineStr">
        <is>
          <t>4. Review on the cadence in section 7, using your trading journal. Log every change on the Rule log tab.</t>
        </is>
      </c>
    </row>
    <row r="15">
      <c r="B15" s="3" t="inlineStr"/>
    </row>
    <row r="16">
      <c r="B16" s="4" t="inlineStr">
        <is>
          <t>FORMULAS</t>
        </is>
      </c>
    </row>
    <row r="17">
      <c r="B17" s="3" t="inlineStr">
        <is>
          <t>Risk per trade $ = equity x risk %.      Daily / weekly / max open risk $ = equity x that %.</t>
        </is>
      </c>
    </row>
    <row r="18">
      <c r="B18" s="3" t="inlineStr">
        <is>
          <t>Position size = ROUNDDOWN(equity x risk % / ABS(entry - stop), decimals).  Actual risk $ = size x |entry - stop|.</t>
        </is>
      </c>
    </row>
    <row r="19">
      <c r="B19" s="3" t="inlineStr"/>
    </row>
    <row r="20">
      <c r="B20" s="4" t="inlineStr">
        <is>
          <t>LIMITS</t>
        </is>
      </c>
    </row>
    <row r="21">
      <c r="B21" s="3" t="inlineStr">
        <is>
          <t>Size assumes the stop fills at the stop price. Gaps and slippage can make the real loss larger. Fees are not included.</t>
        </is>
      </c>
    </row>
    <row r="22">
      <c r="B22" s="3" t="inlineStr">
        <is>
          <t>For futures, options or forex, convert 'risk per unit' to $ per contract or lot (price distance x multiplier) before using the size result.</t>
        </is>
      </c>
    </row>
    <row r="23">
      <c r="B23" s="3" t="inlineStr">
        <is>
          <t>Margin and day-trading rules depend on your broker and country. In the US, FINRA replaced the pattern day trader rules with intraday margin standards effective 4 June 2026 (firms may phase in until 20 Oct 2027). Ask your firm which rules apply to your account.</t>
        </is>
      </c>
    </row>
    <row r="24">
      <c r="B24" s="3" t="inlineStr"/>
    </row>
    <row r="25">
      <c r="B25" s="4" t="inlineStr">
        <is>
          <t>DISCLAIMER</t>
        </is>
      </c>
    </row>
    <row r="26">
      <c r="B26" s="3" t="inlineStr">
        <is>
          <t>Educational tool only, not financial advice. The example numbers are illustrations, not recommendations. Trading involves risk of loss.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6" customWidth="1" min="4" max="4"/>
    <col width="24" customWidth="1" min="5" max="5"/>
    <col width="24" customWidth="1" min="6" max="6"/>
    <col width="14" customWidth="1" min="7" max="7"/>
    <col width="28" customWidth="1" min="8" max="8"/>
  </cols>
  <sheetData>
    <row r="1">
      <c r="A1" s="5" t="inlineStr">
        <is>
          <t>My trading plan</t>
        </is>
      </c>
    </row>
    <row r="2">
      <c r="A2" s="6" t="inlineStr">
        <is>
          <t>Yellow cells = your inputs. Purple cells = formulas (do not type in them). See the Example plan tab for a filled version.</t>
        </is>
      </c>
    </row>
    <row r="4">
      <c r="A4" s="7" t="inlineStr">
        <is>
          <t>1. Goals</t>
        </is>
      </c>
    </row>
    <row r="5">
      <c r="A5" s="8" t="inlineStr">
        <is>
          <t>Why I trade (one sentence)</t>
        </is>
      </c>
      <c r="B5" s="9" t="n"/>
      <c r="C5" s="10" t="n"/>
      <c r="D5" s="10" t="n"/>
      <c r="E5" s="10" t="n"/>
      <c r="F5" s="11" t="n"/>
    </row>
    <row r="6">
      <c r="A6" s="8" t="inlineStr">
        <is>
          <t>Process goal (what I control)</t>
        </is>
      </c>
      <c r="B6" s="9" t="n"/>
      <c r="C6" s="10" t="n"/>
      <c r="D6" s="10" t="n"/>
      <c r="E6" s="10" t="n"/>
      <c r="F6" s="11" t="n"/>
    </row>
    <row r="7">
      <c r="A7" s="8" t="inlineStr">
        <is>
          <t>Learning goal</t>
        </is>
      </c>
      <c r="B7" s="9" t="n"/>
      <c r="C7" s="10" t="n"/>
      <c r="D7" s="10" t="n"/>
      <c r="E7" s="10" t="n"/>
      <c r="F7" s="11" t="n"/>
    </row>
    <row r="8">
      <c r="A8" s="8" t="inlineStr">
        <is>
          <t>Drawdown from peak equity that pauses trading (%)</t>
        </is>
      </c>
      <c r="B8" s="12" t="n"/>
      <c r="C8" s="6" t="inlineStr">
        <is>
          <t>e.g. pause and review if equity falls this far from its peak</t>
        </is>
      </c>
    </row>
    <row r="9">
      <c r="A9" s="8" t="inlineStr">
        <is>
          <t>Next full plan review (date)</t>
        </is>
      </c>
      <c r="B9" s="13" t="n"/>
    </row>
    <row r="11">
      <c r="A11" s="7" t="inlineStr">
        <is>
          <t>2. Markets &amp; sessions</t>
        </is>
      </c>
    </row>
    <row r="12">
      <c r="A12" s="8" t="inlineStr">
        <is>
          <t>Markets / instruments I trade</t>
        </is>
      </c>
      <c r="B12" s="9" t="n"/>
      <c r="C12" s="10" t="n"/>
      <c r="D12" s="10" t="n"/>
      <c r="E12" s="10" t="n"/>
      <c r="F12" s="11" t="n"/>
    </row>
    <row r="13">
      <c r="A13" s="8" t="inlineStr">
        <is>
          <t>Style and chart timeframes</t>
        </is>
      </c>
      <c r="B13" s="9" t="n"/>
      <c r="C13" s="10" t="n"/>
      <c r="D13" s="10" t="n"/>
      <c r="E13" s="10" t="n"/>
      <c r="F13" s="11" t="n"/>
    </row>
    <row r="14">
      <c r="A14" s="8" t="inlineStr">
        <is>
          <t>Account type and broker rules to check</t>
        </is>
      </c>
      <c r="B14" s="9" t="n"/>
      <c r="C14" s="10" t="n"/>
      <c r="D14" s="10" t="n"/>
      <c r="E14" s="10" t="n"/>
      <c r="F14" s="11" t="n"/>
      <c r="G14" s="6" t="inlineStr">
        <is>
          <t>e.g. margin vs cash, your firm's intraday margin rules</t>
        </is>
      </c>
    </row>
    <row r="15">
      <c r="A15" s="8" t="inlineStr">
        <is>
          <t>Trading window (with time zone)</t>
        </is>
      </c>
      <c r="B15" s="9" t="n"/>
      <c r="C15" s="10" t="n"/>
      <c r="D15" s="10" t="n"/>
      <c r="E15" s="10" t="n"/>
      <c r="F15" s="11" t="n"/>
    </row>
    <row r="16">
      <c r="A16" s="8" t="inlineStr">
        <is>
          <t>No-trade times</t>
        </is>
      </c>
      <c r="B16" s="9" t="n"/>
      <c r="C16" s="10" t="n"/>
      <c r="D16" s="10" t="n"/>
      <c r="E16" s="10" t="n"/>
      <c r="F16" s="11" t="n"/>
    </row>
    <row r="17">
      <c r="A17" s="8" t="inlineStr">
        <is>
          <t>Max trades per day</t>
        </is>
      </c>
      <c r="B17" s="14" t="n"/>
    </row>
    <row r="19">
      <c r="A19" s="7" t="inlineStr">
        <is>
          <t>3. Setups (only trade what is written here)</t>
        </is>
      </c>
    </row>
    <row r="20">
      <c r="A20" s="15" t="inlineStr">
        <is>
          <t>Setup name</t>
        </is>
      </c>
      <c r="B20" s="15" t="inlineStr">
        <is>
          <t>Market / timeframe</t>
        </is>
      </c>
      <c r="C20" s="15" t="inlineStr">
        <is>
          <t>Context filter</t>
        </is>
      </c>
      <c r="D20" s="15" t="inlineStr">
        <is>
          <t>Entry trigger</t>
        </is>
      </c>
      <c r="E20" s="15" t="inlineStr">
        <is>
          <t>Stop rule</t>
        </is>
      </c>
      <c r="F20" s="15" t="inlineStr">
        <is>
          <t>Target / exit rule</t>
        </is>
      </c>
      <c r="G20" s="15" t="inlineStr">
        <is>
          <t>Min planned R:R</t>
        </is>
      </c>
      <c r="H20" s="15" t="inlineStr">
        <is>
          <t>Skip the trade if...</t>
        </is>
      </c>
    </row>
    <row r="21" ht="48" customHeight="1">
      <c r="A21" s="16" t="n"/>
      <c r="B21" s="16" t="n"/>
      <c r="C21" s="16" t="n"/>
      <c r="D21" s="16" t="n"/>
      <c r="E21" s="16" t="n"/>
      <c r="F21" s="16" t="n"/>
      <c r="G21" s="17" t="n"/>
      <c r="H21" s="16" t="n"/>
    </row>
    <row r="22" ht="48" customHeight="1">
      <c r="A22" s="16" t="n"/>
      <c r="B22" s="16" t="n"/>
      <c r="C22" s="16" t="n"/>
      <c r="D22" s="16" t="n"/>
      <c r="E22" s="16" t="n"/>
      <c r="F22" s="16" t="n"/>
      <c r="G22" s="17" t="n"/>
      <c r="H22" s="16" t="n"/>
    </row>
    <row r="23" ht="48" customHeight="1">
      <c r="A23" s="16" t="n"/>
      <c r="B23" s="16" t="n"/>
      <c r="C23" s="16" t="n"/>
      <c r="D23" s="16" t="n"/>
      <c r="E23" s="16" t="n"/>
      <c r="F23" s="16" t="n"/>
      <c r="G23" s="17" t="n"/>
      <c r="H23" s="16" t="n"/>
    </row>
    <row r="24" ht="48" customHeight="1">
      <c r="A24" s="16" t="n"/>
      <c r="B24" s="16" t="n"/>
      <c r="C24" s="16" t="n"/>
      <c r="D24" s="16" t="n"/>
      <c r="E24" s="16" t="n"/>
      <c r="F24" s="16" t="n"/>
      <c r="G24" s="17" t="n"/>
      <c r="H24" s="16" t="n"/>
    </row>
    <row r="26">
      <c r="A26" s="7" t="inlineStr">
        <is>
          <t>4. Risk rules</t>
        </is>
      </c>
    </row>
    <row r="27">
      <c r="A27" s="8" t="inlineStr">
        <is>
          <t>Account equity $</t>
        </is>
      </c>
      <c r="B27" s="18" t="n"/>
    </row>
    <row r="28">
      <c r="A28" s="8" t="inlineStr">
        <is>
          <t>Risk per trade (% of equity)</t>
        </is>
      </c>
      <c r="B28" s="12" t="n"/>
      <c r="C28" s="6" t="inlineStr">
        <is>
          <t>the most you plan to lose if the stop is hit</t>
        </is>
      </c>
    </row>
    <row r="29">
      <c r="A29" s="8" t="inlineStr">
        <is>
          <t>Risk per trade $</t>
        </is>
      </c>
      <c r="B29" s="19">
        <f>IF(OR(B27="",B28=""),"",B27*B28)</f>
        <v/>
      </c>
      <c r="C29" s="6" t="inlineStr">
        <is>
          <t>equity x risk %</t>
        </is>
      </c>
    </row>
    <row r="30">
      <c r="A30" s="8" t="inlineStr">
        <is>
          <t>Daily loss limit (% of equity)</t>
        </is>
      </c>
      <c r="B30" s="12" t="n"/>
    </row>
    <row r="31">
      <c r="A31" s="8" t="inlineStr">
        <is>
          <t>Daily loss limit $</t>
        </is>
      </c>
      <c r="B31" s="19">
        <f>IF(OR(B27="",B30=""),"",B27*B30)</f>
        <v/>
      </c>
      <c r="C31" s="6" t="inlineStr">
        <is>
          <t>stop for the day at this realized loss</t>
        </is>
      </c>
    </row>
    <row r="32">
      <c r="A32" s="8" t="inlineStr">
        <is>
          <t>Weekly loss limit (% of equity)</t>
        </is>
      </c>
      <c r="B32" s="12" t="n"/>
    </row>
    <row r="33">
      <c r="A33" s="8" t="inlineStr">
        <is>
          <t>Weekly loss limit $</t>
        </is>
      </c>
      <c r="B33" s="19">
        <f>IF(OR(B27="",B32=""),"",B27*B32)</f>
        <v/>
      </c>
    </row>
    <row r="34">
      <c r="A34" s="8" t="inlineStr">
        <is>
          <t>Max open risk (% of equity, all positions)</t>
        </is>
      </c>
      <c r="B34" s="12" t="n"/>
      <c r="C34" s="6" t="inlineStr">
        <is>
          <t>sum of |entry - stop| x size across open trades</t>
        </is>
      </c>
    </row>
    <row r="35">
      <c r="A35" s="8" t="inlineStr">
        <is>
          <t>Max open risk $</t>
        </is>
      </c>
      <c r="B35" s="19">
        <f>IF(OR(B27="",B34=""),"",B27*B34)</f>
        <v/>
      </c>
    </row>
    <row r="36">
      <c r="A36" s="8" t="inlineStr">
        <is>
          <t>Max positions open at once</t>
        </is>
      </c>
      <c r="B36" s="14" t="n"/>
    </row>
    <row r="37">
      <c r="A37" s="8" t="inlineStr">
        <is>
          <t>Pause after this many losses in a row</t>
        </is>
      </c>
      <c r="B37" s="14" t="n"/>
    </row>
    <row r="39">
      <c r="A39" s="7" t="inlineStr">
        <is>
          <t>5. Position size calculator  (size = equity x risk % / |entry - stop|)</t>
        </is>
      </c>
    </row>
    <row r="40">
      <c r="A40" s="8" t="inlineStr">
        <is>
          <t>Entry price</t>
        </is>
      </c>
      <c r="B40" s="20" t="n"/>
    </row>
    <row r="41">
      <c r="A41" s="8" t="inlineStr">
        <is>
          <t>Stop price</t>
        </is>
      </c>
      <c r="B41" s="20" t="n"/>
    </row>
    <row r="42">
      <c r="A42" s="8" t="inlineStr">
        <is>
          <t>Decimals allowed in size (0 = whole shares)</t>
        </is>
      </c>
      <c r="B42" s="14" t="n">
        <v>0</v>
      </c>
      <c r="C42" s="6" t="inlineStr">
        <is>
          <t>e.g. 0 for stocks, 2 for some crypto</t>
        </is>
      </c>
    </row>
    <row r="43">
      <c r="A43" s="8" t="inlineStr">
        <is>
          <t>Direction (from stop side)</t>
        </is>
      </c>
      <c r="B43" s="21">
        <f>IF(OR(B40="",B41=""),"",IF(B41&lt;B40,"Long",IF(B41&gt;B40,"Short","Stop = entry")))</f>
        <v/>
      </c>
      <c r="C43" s="10" t="n"/>
      <c r="D43" s="10" t="n"/>
      <c r="E43" s="10" t="n"/>
      <c r="F43" s="11" t="n"/>
    </row>
    <row r="44">
      <c r="A44" s="8" t="inlineStr">
        <is>
          <t>Risk per unit</t>
        </is>
      </c>
      <c r="B44" s="22">
        <f>IF(OR(B40="",B41=""),"",ABS(B40-B41))</f>
        <v/>
      </c>
      <c r="C44" s="6" t="inlineStr">
        <is>
          <t>|entry - stop|</t>
        </is>
      </c>
    </row>
    <row r="45">
      <c r="A45" s="8" t="inlineStr">
        <is>
          <t>Position size (units)</t>
        </is>
      </c>
      <c r="B45" s="23">
        <f>IF(OR(B44="",B27="",B28=""),"",IF(B44=0,"",ROUNDDOWN(B27*B28/B44,N(B42))))</f>
        <v/>
      </c>
      <c r="C45" s="6" t="inlineStr">
        <is>
          <t>rounded down so risk never exceeds the limit</t>
        </is>
      </c>
    </row>
    <row r="46">
      <c r="A46" s="8" t="inlineStr">
        <is>
          <t>Actual risk $ at stop</t>
        </is>
      </c>
      <c r="B46" s="19">
        <f>IF(B45="","",B45*B44)</f>
        <v/>
      </c>
    </row>
    <row r="47">
      <c r="A47" s="8" t="inlineStr">
        <is>
          <t>Position value $</t>
        </is>
      </c>
      <c r="B47" s="19">
        <f>IF(B45="","",B45*B40)</f>
        <v/>
      </c>
      <c r="C47" s="6" t="inlineStr">
        <is>
          <t>check against buying power / margin</t>
        </is>
      </c>
    </row>
    <row r="48">
      <c r="A48" s="8" t="inlineStr">
        <is>
          <t>Position value as % of equity</t>
        </is>
      </c>
      <c r="B48" s="24">
        <f>IF(OR(B45="",N(B27)=0),"",B47/B27)</f>
        <v/>
      </c>
    </row>
    <row r="49">
      <c r="A49" s="8" t="inlineStr">
        <is>
          <t>Risk already open on other trades $</t>
        </is>
      </c>
      <c r="B49" s="18" t="n"/>
    </row>
    <row r="50">
      <c r="A50" s="8" t="inlineStr">
        <is>
          <t>Total open risk after this trade $</t>
        </is>
      </c>
      <c r="B50" s="19">
        <f>IF(B46="","",B46+N(B49))</f>
        <v/>
      </c>
    </row>
    <row r="51">
      <c r="A51" s="8" t="inlineStr">
        <is>
          <t>Open-risk check</t>
        </is>
      </c>
      <c r="B51" s="21">
        <f>IF(OR(B50="",B35=""),"",IF(B50&lt;=B35,"OK - within max open risk","OVER max open risk - reduce size or skip"))</f>
        <v/>
      </c>
      <c r="C51" s="10" t="n"/>
      <c r="D51" s="10" t="n"/>
      <c r="E51" s="10" t="n"/>
      <c r="F51" s="11" t="n"/>
    </row>
    <row r="52">
      <c r="A52" s="8" t="inlineStr">
        <is>
          <t>Today's realized P/L $</t>
        </is>
      </c>
      <c r="B52" s="18" t="n"/>
    </row>
    <row r="53">
      <c r="A53" s="8" t="inlineStr">
        <is>
          <t>Daily-limit check</t>
        </is>
      </c>
      <c r="B53" s="21">
        <f>IF(OR(B52="",B31=""),"",IF(-B52&gt;=B31,"STOP - daily loss limit reached","OK - "&amp;TEXT(B31+B52,"$#,##0.00")&amp;" left before the daily limit"))</f>
        <v/>
      </c>
      <c r="C53" s="10" t="n"/>
      <c r="D53" s="10" t="n"/>
      <c r="E53" s="10" t="n"/>
      <c r="F53" s="11" t="n"/>
    </row>
    <row r="55">
      <c r="A55" s="7" t="inlineStr">
        <is>
          <t>6. Pre-trade checklist (all Y before you click buy/sell)</t>
        </is>
      </c>
    </row>
    <row r="56">
      <c r="A56" s="15" t="inlineStr">
        <is>
          <t>Check</t>
        </is>
      </c>
      <c r="B56" s="15" t="inlineStr">
        <is>
          <t>Y / N</t>
        </is>
      </c>
    </row>
    <row r="57">
      <c r="A57" s="25" t="inlineStr">
        <is>
          <t>The setup is one of the setups in section 3</t>
        </is>
      </c>
      <c r="B57" s="26" t="n"/>
    </row>
    <row r="58">
      <c r="A58" s="25" t="inlineStr">
        <is>
          <t>Context filter for that setup is met</t>
        </is>
      </c>
      <c r="B58" s="26" t="n"/>
    </row>
    <row r="59">
      <c r="A59" s="25" t="inlineStr">
        <is>
          <t>Stop price is set before entry and is a real chart level</t>
        </is>
      </c>
      <c r="B59" s="26" t="n"/>
    </row>
    <row r="60">
      <c r="A60" s="25" t="inlineStr">
        <is>
          <t>Planned R:R is at or above the setup minimum</t>
        </is>
      </c>
      <c r="B60" s="26" t="n"/>
    </row>
    <row r="61">
      <c r="A61" s="25" t="inlineStr">
        <is>
          <t>Size comes from the calculator above (not a guess)</t>
        </is>
      </c>
      <c r="B61" s="26" t="n"/>
    </row>
    <row r="62">
      <c r="A62" s="25" t="inlineStr">
        <is>
          <t>Open-risk check says OK</t>
        </is>
      </c>
      <c r="B62" s="26" t="n"/>
    </row>
    <row r="63">
      <c r="A63" s="25" t="inlineStr">
        <is>
          <t>Daily-limit check says OK and I am under max trades</t>
        </is>
      </c>
      <c r="B63" s="26" t="n"/>
    </row>
    <row r="64">
      <c r="A64" s="25" t="inlineStr">
        <is>
          <t>No scheduled no-trade event in the window; I am calm and rested</t>
        </is>
      </c>
      <c r="B64" s="26" t="n"/>
    </row>
    <row r="65">
      <c r="A65" s="8" t="inlineStr">
        <is>
          <t>Checks passed</t>
        </is>
      </c>
      <c r="B65" s="21">
        <f>COUNTIF(B57:B64,"Y")&amp;" of 8"</f>
        <v/>
      </c>
      <c r="C65" s="10" t="n"/>
      <c r="D65" s="10" t="n"/>
      <c r="E65" s="10" t="n"/>
      <c r="F65" s="11" t="n"/>
    </row>
    <row r="66">
      <c r="A66" s="8" t="inlineStr">
        <is>
          <t>Checklist result</t>
        </is>
      </c>
      <c r="B66" s="21">
        <f>IF(COUNTIF(B57:B64,"Y")=8,"GO - all checks passed",IF(COUNTA(B57:B64)=0,"","NO TRADE - fix or skip"))</f>
        <v/>
      </c>
      <c r="C66" s="10" t="n"/>
      <c r="D66" s="10" t="n"/>
      <c r="E66" s="10" t="n"/>
      <c r="F66" s="11" t="n"/>
    </row>
    <row r="68">
      <c r="A68" s="7" t="inlineStr">
        <is>
          <t>7. Review cadence</t>
        </is>
      </c>
    </row>
    <row r="69">
      <c r="A69" s="15" t="inlineStr">
        <is>
          <t>Cadence</t>
        </is>
      </c>
      <c r="B69" s="15" t="inlineStr">
        <is>
          <t>When</t>
        </is>
      </c>
      <c r="C69" s="15" t="inlineStr">
        <is>
          <t>What to review</t>
        </is>
      </c>
      <c r="D69" s="15" t="inlineStr">
        <is>
          <t>Output</t>
        </is>
      </c>
    </row>
    <row r="70" ht="36" customHeight="1">
      <c r="A70" s="16" t="inlineStr">
        <is>
          <t>Daily</t>
        </is>
      </c>
      <c r="B70" s="16" t="inlineStr"/>
      <c r="C70" s="16" t="inlineStr"/>
      <c r="D70" s="16" t="inlineStr"/>
    </row>
    <row r="71" ht="36" customHeight="1">
      <c r="A71" s="16" t="inlineStr">
        <is>
          <t>Weekly</t>
        </is>
      </c>
      <c r="B71" s="16" t="inlineStr"/>
      <c r="C71" s="16" t="inlineStr"/>
      <c r="D71" s="16" t="inlineStr"/>
    </row>
    <row r="72" ht="36" customHeight="1">
      <c r="A72" s="16" t="inlineStr">
        <is>
          <t>Monthly</t>
        </is>
      </c>
      <c r="B72" s="16" t="inlineStr"/>
      <c r="C72" s="16" t="inlineStr"/>
      <c r="D72" s="16" t="inlineStr"/>
    </row>
    <row r="73" ht="36" customHeight="1">
      <c r="A73" s="16" t="inlineStr">
        <is>
          <t>Quarterly</t>
        </is>
      </c>
      <c r="B73" s="16" t="inlineStr"/>
      <c r="C73" s="16" t="inlineStr"/>
      <c r="D73" s="16" t="inlineStr"/>
    </row>
    <row r="75">
      <c r="A75" s="6" t="inlineStr">
        <is>
          <t>Change a rule only after a review, and record it on the Rule log tab (date, old rule, new rule, reason, evidence).</t>
        </is>
      </c>
    </row>
  </sheetData>
  <mergeCells count="13">
    <mergeCell ref="B53:F53"/>
    <mergeCell ref="B65:F65"/>
    <mergeCell ref="B43:F43"/>
    <mergeCell ref="B12:F12"/>
    <mergeCell ref="B7:F7"/>
    <mergeCell ref="B6:F6"/>
    <mergeCell ref="B16:F16"/>
    <mergeCell ref="B15:F15"/>
    <mergeCell ref="B5:F5"/>
    <mergeCell ref="B51:F51"/>
    <mergeCell ref="B66:F66"/>
    <mergeCell ref="B14:F14"/>
    <mergeCell ref="B13:F13"/>
  </mergeCells>
  <conditionalFormatting sqref="B57:B64">
    <cfRule type="expression" priority="1" dxfId="0">
      <formula>B57="N"</formula>
    </cfRule>
  </conditionalFormatting>
  <dataValidations count="1">
    <dataValidation sqref="B57:B64" showDropDown="0" showInputMessage="0" showErrorMessage="1" allowBlank="1" error="Type Y or N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6" customWidth="1" min="4" max="4"/>
    <col width="24" customWidth="1" min="5" max="5"/>
    <col width="24" customWidth="1" min="6" max="6"/>
    <col width="14" customWidth="1" min="7" max="7"/>
    <col width="28" customWidth="1" min="8" max="8"/>
  </cols>
  <sheetData>
    <row r="1">
      <c r="A1" s="5" t="inlineStr">
        <is>
          <t>EXAMPLE trading plan (fictional trader, fictional numbers)</t>
        </is>
      </c>
    </row>
    <row r="2">
      <c r="A2" s="6" t="inlineStr">
        <is>
          <t>Yellow cells = your inputs. Purple cells = formulas. Example data is fictional and is not a recommendation.</t>
        </is>
      </c>
    </row>
    <row r="4">
      <c r="A4" s="7" t="inlineStr">
        <is>
          <t>1. Goals</t>
        </is>
      </c>
    </row>
    <row r="5">
      <c r="A5" s="8" t="inlineStr">
        <is>
          <t>Why I trade (one sentence)</t>
        </is>
      </c>
      <c r="B5" s="9" t="inlineStr">
        <is>
          <t>Build a part-time, rules-based swing trading process with money I can afford to lose.</t>
        </is>
      </c>
      <c r="C5" s="10" t="n"/>
      <c r="D5" s="10" t="n"/>
      <c r="E5" s="10" t="n"/>
      <c r="F5" s="11" t="n"/>
    </row>
    <row r="6">
      <c r="A6" s="8" t="inlineStr">
        <is>
          <t>Process goal (what I control)</t>
        </is>
      </c>
      <c r="B6" s="9" t="inlineStr">
        <is>
          <t>Follow every rule on at least 90% of trades (tracked as rule adherence in the journal).</t>
        </is>
      </c>
      <c r="C6" s="10" t="n"/>
      <c r="D6" s="10" t="n"/>
      <c r="E6" s="10" t="n"/>
      <c r="F6" s="11" t="n"/>
    </row>
    <row r="7">
      <c r="A7" s="8" t="inlineStr">
        <is>
          <t>Learning goal</t>
        </is>
      </c>
      <c r="B7" s="9" t="inlineStr">
        <is>
          <t>Log 100 trades with screenshots, then compare R by setup before adding any new setup.</t>
        </is>
      </c>
      <c r="C7" s="10" t="n"/>
      <c r="D7" s="10" t="n"/>
      <c r="E7" s="10" t="n"/>
      <c r="F7" s="11" t="n"/>
    </row>
    <row r="8">
      <c r="A8" s="8" t="inlineStr">
        <is>
          <t>Drawdown from peak equity that pauses trading (%)</t>
        </is>
      </c>
      <c r="B8" s="12" t="n">
        <v>0.1</v>
      </c>
      <c r="C8" s="6" t="inlineStr">
        <is>
          <t>e.g. pause and review if equity falls this far from its peak</t>
        </is>
      </c>
    </row>
    <row r="9">
      <c r="A9" s="8" t="inlineStr">
        <is>
          <t>Next full plan review (date)</t>
        </is>
      </c>
      <c r="B9" s="13" t="n">
        <v>46387</v>
      </c>
    </row>
    <row r="11">
      <c r="A11" s="7" t="inlineStr">
        <is>
          <t>2. Markets &amp; sessions</t>
        </is>
      </c>
    </row>
    <row r="12">
      <c r="A12" s="8" t="inlineStr">
        <is>
          <t>Markets / instruments I trade</t>
        </is>
      </c>
      <c r="B12" s="9" t="inlineStr">
        <is>
          <t>Large, liquid US-listed stocks and ETFs only. No options, no leverage beyond 1x.</t>
        </is>
      </c>
      <c r="C12" s="10" t="n"/>
      <c r="D12" s="10" t="n"/>
      <c r="E12" s="10" t="n"/>
      <c r="F12" s="11" t="n"/>
    </row>
    <row r="13">
      <c r="A13" s="8" t="inlineStr">
        <is>
          <t>Style and chart timeframes</t>
        </is>
      </c>
      <c r="B13" s="9" t="inlineStr">
        <is>
          <t>Swing trades held 2-10 days. Daily chart for setup, 1-hour chart for entry.</t>
        </is>
      </c>
      <c r="C13" s="10" t="n"/>
      <c r="D13" s="10" t="n"/>
      <c r="E13" s="10" t="n"/>
      <c r="F13" s="11" t="n"/>
    </row>
    <row r="14">
      <c r="A14" s="8" t="inlineStr">
        <is>
          <t>Account type and broker rules to check</t>
        </is>
      </c>
      <c r="B14" s="9" t="inlineStr">
        <is>
          <t>Cash account. Check the broker's settlement and intraday margin rules before trading more often.</t>
        </is>
      </c>
      <c r="C14" s="10" t="n"/>
      <c r="D14" s="10" t="n"/>
      <c r="E14" s="10" t="n"/>
      <c r="F14" s="11" t="n"/>
      <c r="G14" s="6" t="inlineStr">
        <is>
          <t>e.g. margin vs cash, your firm's intraday margin rules</t>
        </is>
      </c>
    </row>
    <row r="15">
      <c r="A15" s="8" t="inlineStr">
        <is>
          <t>Trading window (with time zone)</t>
        </is>
      </c>
      <c r="B15" s="9" t="inlineStr">
        <is>
          <t>Orders placed 15:00-16:00 New York time (ET) on weekdays.</t>
        </is>
      </c>
      <c r="C15" s="10" t="n"/>
      <c r="D15" s="10" t="n"/>
      <c r="E15" s="10" t="n"/>
      <c r="F15" s="11" t="n"/>
    </row>
    <row r="16">
      <c r="A16" s="8" t="inlineStr">
        <is>
          <t>No-trade times</t>
        </is>
      </c>
      <c r="B16" s="9" t="inlineStr">
        <is>
          <t>No new entries on earnings day for that stock or in the hour before a scheduled FOMC statement.</t>
        </is>
      </c>
      <c r="C16" s="10" t="n"/>
      <c r="D16" s="10" t="n"/>
      <c r="E16" s="10" t="n"/>
      <c r="F16" s="11" t="n"/>
    </row>
    <row r="17">
      <c r="A17" s="8" t="inlineStr">
        <is>
          <t>Max trades per day</t>
        </is>
      </c>
      <c r="B17" s="14" t="n">
        <v>2</v>
      </c>
    </row>
    <row r="19">
      <c r="A19" s="7" t="inlineStr">
        <is>
          <t>3. Setups (only trade what is written here)</t>
        </is>
      </c>
    </row>
    <row r="20">
      <c r="A20" s="15" t="inlineStr">
        <is>
          <t>Setup name</t>
        </is>
      </c>
      <c r="B20" s="15" t="inlineStr">
        <is>
          <t>Market / timeframe</t>
        </is>
      </c>
      <c r="C20" s="15" t="inlineStr">
        <is>
          <t>Context filter</t>
        </is>
      </c>
      <c r="D20" s="15" t="inlineStr">
        <is>
          <t>Entry trigger</t>
        </is>
      </c>
      <c r="E20" s="15" t="inlineStr">
        <is>
          <t>Stop rule</t>
        </is>
      </c>
      <c r="F20" s="15" t="inlineStr">
        <is>
          <t>Target / exit rule</t>
        </is>
      </c>
      <c r="G20" s="15" t="inlineStr">
        <is>
          <t>Min planned R:R</t>
        </is>
      </c>
      <c r="H20" s="15" t="inlineStr">
        <is>
          <t>Skip the trade if...</t>
        </is>
      </c>
    </row>
    <row r="21" ht="48" customHeight="1">
      <c r="A21" s="16" t="inlineStr">
        <is>
          <t>Pullback</t>
        </is>
      </c>
      <c r="B21" s="16" t="inlineStr">
        <is>
          <t>Stocks / daily + 1h</t>
        </is>
      </c>
      <c r="C21" s="16" t="inlineStr">
        <is>
          <t>Price above rising 50-day average</t>
        </is>
      </c>
      <c r="D21" s="16" t="inlineStr">
        <is>
          <t>1h close back above prior-day high after 3+ down days</t>
        </is>
      </c>
      <c r="E21" s="16" t="inlineStr">
        <is>
          <t>Below the pullback low</t>
        </is>
      </c>
      <c r="F21" s="16" t="inlineStr">
        <is>
          <t>2R target; trail under 1h swing lows after 1R</t>
        </is>
      </c>
      <c r="G21" s="17" t="n">
        <v>2</v>
      </c>
      <c r="H21" s="16" t="inlineStr">
        <is>
          <t>Earnings within 5 days</t>
        </is>
      </c>
    </row>
    <row r="22" ht="48" customHeight="1">
      <c r="A22" s="16" t="inlineStr">
        <is>
          <t>Breakout</t>
        </is>
      </c>
      <c r="B22" s="16" t="inlineStr">
        <is>
          <t>Stocks / daily</t>
        </is>
      </c>
      <c r="C22" s="16" t="inlineStr">
        <is>
          <t>Base of 4+ weeks; market index above 50-day average</t>
        </is>
      </c>
      <c r="D22" s="16" t="inlineStr">
        <is>
          <t>Daily close above base high on above-average volume</t>
        </is>
      </c>
      <c r="E22" s="16" t="inlineStr">
        <is>
          <t>Below base midpoint</t>
        </is>
      </c>
      <c r="F22" s="16" t="inlineStr">
        <is>
          <t>3R target or close below 10-day average</t>
        </is>
      </c>
      <c r="G22" s="17" t="n">
        <v>2.5</v>
      </c>
      <c r="H22" s="16" t="inlineStr">
        <is>
          <t>Gap of more than 3% above trigger</t>
        </is>
      </c>
    </row>
    <row r="23" ht="48" customHeight="1">
      <c r="A23" s="16" t="inlineStr">
        <is>
          <t>Range fade</t>
        </is>
      </c>
      <c r="B23" s="16" t="inlineStr">
        <is>
          <t>ETFs / daily</t>
        </is>
      </c>
      <c r="C23" s="16" t="inlineStr">
        <is>
          <t>Clear 2-6 week range, flat 50-day average</t>
        </is>
      </c>
      <c r="D23" s="16" t="inlineStr">
        <is>
          <t>Rejection candle at range edge</t>
        </is>
      </c>
      <c r="E23" s="16" t="inlineStr">
        <is>
          <t>Beyond the range edge by 0.5 ATR</t>
        </is>
      </c>
      <c r="F23" s="16" t="inlineStr">
        <is>
          <t>Opposite side of range</t>
        </is>
      </c>
      <c r="G23" s="17" t="n">
        <v>2</v>
      </c>
      <c r="H23" s="16" t="inlineStr">
        <is>
          <t>Range edge already tested 3+ times</t>
        </is>
      </c>
    </row>
    <row r="24" ht="48" customHeight="1">
      <c r="A24" s="16" t="n"/>
      <c r="B24" s="16" t="n"/>
      <c r="C24" s="16" t="n"/>
      <c r="D24" s="16" t="n"/>
      <c r="E24" s="16" t="n"/>
      <c r="F24" s="16" t="n"/>
      <c r="G24" s="17" t="n"/>
      <c r="H24" s="16" t="n"/>
    </row>
    <row r="26">
      <c r="A26" s="7" t="inlineStr">
        <is>
          <t>4. Risk rules</t>
        </is>
      </c>
    </row>
    <row r="27">
      <c r="A27" s="8" t="inlineStr">
        <is>
          <t>Account equity $</t>
        </is>
      </c>
      <c r="B27" s="18" t="n">
        <v>20000</v>
      </c>
    </row>
    <row r="28">
      <c r="A28" s="8" t="inlineStr">
        <is>
          <t>Risk per trade (% of equity)</t>
        </is>
      </c>
      <c r="B28" s="12" t="n">
        <v>0.01</v>
      </c>
      <c r="C28" s="6" t="inlineStr">
        <is>
          <t>the most you plan to lose if the stop is hit</t>
        </is>
      </c>
    </row>
    <row r="29">
      <c r="A29" s="8" t="inlineStr">
        <is>
          <t>Risk per trade $</t>
        </is>
      </c>
      <c r="B29" s="19">
        <f>IF(OR(B27="",B28=""),"",B27*B28)</f>
        <v/>
      </c>
      <c r="C29" s="6" t="inlineStr">
        <is>
          <t>equity x risk %</t>
        </is>
      </c>
    </row>
    <row r="30">
      <c r="A30" s="8" t="inlineStr">
        <is>
          <t>Daily loss limit (% of equity)</t>
        </is>
      </c>
      <c r="B30" s="12" t="n">
        <v>0.02</v>
      </c>
    </row>
    <row r="31">
      <c r="A31" s="8" t="inlineStr">
        <is>
          <t>Daily loss limit $</t>
        </is>
      </c>
      <c r="B31" s="19">
        <f>IF(OR(B27="",B30=""),"",B27*B30)</f>
        <v/>
      </c>
      <c r="C31" s="6" t="inlineStr">
        <is>
          <t>stop for the day at this realized loss</t>
        </is>
      </c>
    </row>
    <row r="32">
      <c r="A32" s="8" t="inlineStr">
        <is>
          <t>Weekly loss limit (% of equity)</t>
        </is>
      </c>
      <c r="B32" s="12" t="n">
        <v>0.05</v>
      </c>
    </row>
    <row r="33">
      <c r="A33" s="8" t="inlineStr">
        <is>
          <t>Weekly loss limit $</t>
        </is>
      </c>
      <c r="B33" s="19">
        <f>IF(OR(B27="",B32=""),"",B27*B32)</f>
        <v/>
      </c>
    </row>
    <row r="34">
      <c r="A34" s="8" t="inlineStr">
        <is>
          <t>Max open risk (% of equity, all positions)</t>
        </is>
      </c>
      <c r="B34" s="12" t="n">
        <v>0.03</v>
      </c>
      <c r="C34" s="6" t="inlineStr">
        <is>
          <t>sum of |entry - stop| x size across open trades</t>
        </is>
      </c>
    </row>
    <row r="35">
      <c r="A35" s="8" t="inlineStr">
        <is>
          <t>Max open risk $</t>
        </is>
      </c>
      <c r="B35" s="19">
        <f>IF(OR(B27="",B34=""),"",B27*B34)</f>
        <v/>
      </c>
    </row>
    <row r="36">
      <c r="A36" s="8" t="inlineStr">
        <is>
          <t>Max positions open at once</t>
        </is>
      </c>
      <c r="B36" s="14" t="n">
        <v>3</v>
      </c>
    </row>
    <row r="37">
      <c r="A37" s="8" t="inlineStr">
        <is>
          <t>Pause after this many losses in a row</t>
        </is>
      </c>
      <c r="B37" s="14" t="n">
        <v>3</v>
      </c>
    </row>
    <row r="39">
      <c r="A39" s="7" t="inlineStr">
        <is>
          <t>5. Position size calculator  (size = equity x risk % / |entry - stop|)</t>
        </is>
      </c>
    </row>
    <row r="40">
      <c r="A40" s="8" t="inlineStr">
        <is>
          <t>Entry price</t>
        </is>
      </c>
      <c r="B40" s="20" t="n">
        <v>50</v>
      </c>
    </row>
    <row r="41">
      <c r="A41" s="8" t="inlineStr">
        <is>
          <t>Stop price</t>
        </is>
      </c>
      <c r="B41" s="20" t="n">
        <v>48.75</v>
      </c>
    </row>
    <row r="42">
      <c r="A42" s="8" t="inlineStr">
        <is>
          <t>Decimals allowed in size (0 = whole shares)</t>
        </is>
      </c>
      <c r="B42" s="14" t="n">
        <v>0</v>
      </c>
      <c r="C42" s="6" t="inlineStr">
        <is>
          <t>e.g. 0 for stocks, 2 for some crypto</t>
        </is>
      </c>
    </row>
    <row r="43">
      <c r="A43" s="8" t="inlineStr">
        <is>
          <t>Direction (from stop side)</t>
        </is>
      </c>
      <c r="B43" s="21">
        <f>IF(OR(B40="",B41=""),"",IF(B41&lt;B40,"Long",IF(B41&gt;B40,"Short","Stop = entry")))</f>
        <v/>
      </c>
      <c r="C43" s="10" t="n"/>
      <c r="D43" s="10" t="n"/>
      <c r="E43" s="10" t="n"/>
      <c r="F43" s="11" t="n"/>
    </row>
    <row r="44">
      <c r="A44" s="8" t="inlineStr">
        <is>
          <t>Risk per unit</t>
        </is>
      </c>
      <c r="B44" s="22">
        <f>IF(OR(B40="",B41=""),"",ABS(B40-B41))</f>
        <v/>
      </c>
      <c r="C44" s="6" t="inlineStr">
        <is>
          <t>|entry - stop|</t>
        </is>
      </c>
    </row>
    <row r="45">
      <c r="A45" s="8" t="inlineStr">
        <is>
          <t>Position size (units)</t>
        </is>
      </c>
      <c r="B45" s="23">
        <f>IF(OR(B44="",B27="",B28=""),"",IF(B44=0,"",ROUNDDOWN(B27*B28/B44,N(B42))))</f>
        <v/>
      </c>
      <c r="C45" s="6" t="inlineStr">
        <is>
          <t>rounded down so risk never exceeds the limit</t>
        </is>
      </c>
    </row>
    <row r="46">
      <c r="A46" s="8" t="inlineStr">
        <is>
          <t>Actual risk $ at stop</t>
        </is>
      </c>
      <c r="B46" s="19">
        <f>IF(B45="","",B45*B44)</f>
        <v/>
      </c>
    </row>
    <row r="47">
      <c r="A47" s="8" t="inlineStr">
        <is>
          <t>Position value $</t>
        </is>
      </c>
      <c r="B47" s="19">
        <f>IF(B45="","",B45*B40)</f>
        <v/>
      </c>
      <c r="C47" s="6" t="inlineStr">
        <is>
          <t>check against buying power / margin</t>
        </is>
      </c>
    </row>
    <row r="48">
      <c r="A48" s="8" t="inlineStr">
        <is>
          <t>Position value as % of equity</t>
        </is>
      </c>
      <c r="B48" s="24">
        <f>IF(OR(B45="",N(B27)=0),"",B47/B27)</f>
        <v/>
      </c>
    </row>
    <row r="49">
      <c r="A49" s="8" t="inlineStr">
        <is>
          <t>Risk already open on other trades $</t>
        </is>
      </c>
      <c r="B49" s="18" t="n">
        <v>150</v>
      </c>
    </row>
    <row r="50">
      <c r="A50" s="8" t="inlineStr">
        <is>
          <t>Total open risk after this trade $</t>
        </is>
      </c>
      <c r="B50" s="19">
        <f>IF(B46="","",B46+N(B49))</f>
        <v/>
      </c>
    </row>
    <row r="51">
      <c r="A51" s="8" t="inlineStr">
        <is>
          <t>Open-risk check</t>
        </is>
      </c>
      <c r="B51" s="21">
        <f>IF(OR(B50="",B35=""),"",IF(B50&lt;=B35,"OK - within max open risk","OVER max open risk - reduce size or skip"))</f>
        <v/>
      </c>
      <c r="C51" s="10" t="n"/>
      <c r="D51" s="10" t="n"/>
      <c r="E51" s="10" t="n"/>
      <c r="F51" s="11" t="n"/>
    </row>
    <row r="52">
      <c r="A52" s="8" t="inlineStr">
        <is>
          <t>Today's realized P/L $</t>
        </is>
      </c>
      <c r="B52" s="18" t="n">
        <v>-120</v>
      </c>
    </row>
    <row r="53">
      <c r="A53" s="8" t="inlineStr">
        <is>
          <t>Daily-limit check</t>
        </is>
      </c>
      <c r="B53" s="21">
        <f>IF(OR(B52="",B31=""),"",IF(-B52&gt;=B31,"STOP - daily loss limit reached","OK - "&amp;TEXT(B31+B52,"$#,##0.00")&amp;" left before the daily limit"))</f>
        <v/>
      </c>
      <c r="C53" s="10" t="n"/>
      <c r="D53" s="10" t="n"/>
      <c r="E53" s="10" t="n"/>
      <c r="F53" s="11" t="n"/>
    </row>
    <row r="55">
      <c r="A55" s="7" t="inlineStr">
        <is>
          <t>6. Pre-trade checklist (all Y before you click buy/sell)</t>
        </is>
      </c>
    </row>
    <row r="56">
      <c r="A56" s="15" t="inlineStr">
        <is>
          <t>Check</t>
        </is>
      </c>
      <c r="B56" s="15" t="inlineStr">
        <is>
          <t>Y / N</t>
        </is>
      </c>
    </row>
    <row r="57">
      <c r="A57" s="25" t="inlineStr">
        <is>
          <t>The setup is one of the setups in section 3</t>
        </is>
      </c>
      <c r="B57" s="26" t="inlineStr">
        <is>
          <t>Y</t>
        </is>
      </c>
    </row>
    <row r="58">
      <c r="A58" s="25" t="inlineStr">
        <is>
          <t>Context filter for that setup is met</t>
        </is>
      </c>
      <c r="B58" s="26" t="inlineStr">
        <is>
          <t>Y</t>
        </is>
      </c>
    </row>
    <row r="59">
      <c r="A59" s="25" t="inlineStr">
        <is>
          <t>Stop price is set before entry and is a real chart level</t>
        </is>
      </c>
      <c r="B59" s="26" t="inlineStr">
        <is>
          <t>Y</t>
        </is>
      </c>
    </row>
    <row r="60">
      <c r="A60" s="25" t="inlineStr">
        <is>
          <t>Planned R:R is at or above the setup minimum</t>
        </is>
      </c>
      <c r="B60" s="26" t="inlineStr">
        <is>
          <t>Y</t>
        </is>
      </c>
    </row>
    <row r="61">
      <c r="A61" s="25" t="inlineStr">
        <is>
          <t>Size comes from the calculator above (not a guess)</t>
        </is>
      </c>
      <c r="B61" s="26" t="inlineStr">
        <is>
          <t>Y</t>
        </is>
      </c>
    </row>
    <row r="62">
      <c r="A62" s="25" t="inlineStr">
        <is>
          <t>Open-risk check says OK</t>
        </is>
      </c>
      <c r="B62" s="26" t="inlineStr">
        <is>
          <t>Y</t>
        </is>
      </c>
    </row>
    <row r="63">
      <c r="A63" s="25" t="inlineStr">
        <is>
          <t>Daily-limit check says OK and I am under max trades</t>
        </is>
      </c>
      <c r="B63" s="26" t="inlineStr">
        <is>
          <t>Y</t>
        </is>
      </c>
    </row>
    <row r="64">
      <c r="A64" s="25" t="inlineStr">
        <is>
          <t>No scheduled no-trade event in the window; I am calm and rested</t>
        </is>
      </c>
      <c r="B64" s="26" t="inlineStr">
        <is>
          <t>Y</t>
        </is>
      </c>
    </row>
    <row r="65">
      <c r="A65" s="8" t="inlineStr">
        <is>
          <t>Checks passed</t>
        </is>
      </c>
      <c r="B65" s="21">
        <f>COUNTIF(B57:B64,"Y")&amp;" of 8"</f>
        <v/>
      </c>
      <c r="C65" s="10" t="n"/>
      <c r="D65" s="10" t="n"/>
      <c r="E65" s="10" t="n"/>
      <c r="F65" s="11" t="n"/>
    </row>
    <row r="66">
      <c r="A66" s="8" t="inlineStr">
        <is>
          <t>Checklist result</t>
        </is>
      </c>
      <c r="B66" s="21">
        <f>IF(COUNTIF(B57:B64,"Y")=8,"GO - all checks passed",IF(COUNTA(B57:B64)=0,"","NO TRADE - fix or skip"))</f>
        <v/>
      </c>
      <c r="C66" s="10" t="n"/>
      <c r="D66" s="10" t="n"/>
      <c r="E66" s="10" t="n"/>
      <c r="F66" s="11" t="n"/>
    </row>
    <row r="68">
      <c r="A68" s="7" t="inlineStr">
        <is>
          <t>7. Review cadence</t>
        </is>
      </c>
    </row>
    <row r="69">
      <c r="A69" s="15" t="inlineStr">
        <is>
          <t>Cadence</t>
        </is>
      </c>
      <c r="B69" s="15" t="inlineStr">
        <is>
          <t>When</t>
        </is>
      </c>
      <c r="C69" s="15" t="inlineStr">
        <is>
          <t>What to review</t>
        </is>
      </c>
      <c r="D69" s="15" t="inlineStr">
        <is>
          <t>Output</t>
        </is>
      </c>
    </row>
    <row r="70" ht="36" customHeight="1">
      <c r="A70" s="16" t="inlineStr">
        <is>
          <t>Daily</t>
        </is>
      </c>
      <c r="B70" s="16" t="inlineStr">
        <is>
          <t>After the close</t>
        </is>
      </c>
      <c r="C70" s="16" t="inlineStr">
        <is>
          <t>Did each trade match a setup and the checklist? Log all trades.</t>
        </is>
      </c>
      <c r="D70" s="16" t="inlineStr">
        <is>
          <t>Journal updated; tomorrow's watchlist</t>
        </is>
      </c>
    </row>
    <row r="71" ht="36" customHeight="1">
      <c r="A71" s="16" t="inlineStr">
        <is>
          <t>Weekly</t>
        </is>
      </c>
      <c r="B71" s="16" t="inlineStr">
        <is>
          <t>Saturday, 30 min</t>
        </is>
      </c>
      <c r="C71" s="16" t="inlineStr">
        <is>
          <t>Win rate, avg R, rule adherence, mistake tags</t>
        </is>
      </c>
      <c r="D71" s="16" t="inlineStr">
        <is>
          <t>One process fix for next week</t>
        </is>
      </c>
    </row>
    <row r="72" ht="36" customHeight="1">
      <c r="A72" s="16" t="inlineStr">
        <is>
          <t>Monthly</t>
        </is>
      </c>
      <c r="B72" s="16" t="inlineStr">
        <is>
          <t>First weekend</t>
        </is>
      </c>
      <c r="C72" s="16" t="inlineStr">
        <is>
          <t>P/L by setup, expectancy in R, max losing streak</t>
        </is>
      </c>
      <c r="D72" s="16" t="inlineStr">
        <is>
          <t>Keep / pause each setup</t>
        </is>
      </c>
    </row>
    <row r="73" ht="36" customHeight="1">
      <c r="A73" s="16" t="inlineStr">
        <is>
          <t>Quarterly</t>
        </is>
      </c>
      <c r="B73" s="16" t="inlineStr">
        <is>
          <t>End of quarter</t>
        </is>
      </c>
      <c r="C73" s="16" t="inlineStr">
        <is>
          <t>Whole plan vs goals and drawdown limit</t>
        </is>
      </c>
      <c r="D73" s="16" t="inlineStr">
        <is>
          <t>Rule log entries for any changes</t>
        </is>
      </c>
    </row>
    <row r="75">
      <c r="A75" s="6" t="inlineStr">
        <is>
          <t>Change a rule only after a review, and record it on the Rule log tab (date, old rule, new rule, reason, evidence).</t>
        </is>
      </c>
    </row>
    <row r="77">
      <c r="A77" s="7" t="inlineStr">
        <is>
          <t>8. Rule log entries (example)</t>
        </is>
      </c>
    </row>
    <row r="78">
      <c r="A78" s="27" t="inlineStr">
        <is>
          <t>Date</t>
        </is>
      </c>
      <c r="B78" s="27" t="inlineStr">
        <is>
          <t>Section</t>
        </is>
      </c>
      <c r="C78" s="27" t="inlineStr">
        <is>
          <t>Old rule</t>
        </is>
      </c>
      <c r="D78" s="27" t="inlineStr">
        <is>
          <t>New rule</t>
        </is>
      </c>
      <c r="E78" s="27" t="inlineStr">
        <is>
          <t>Reason</t>
        </is>
      </c>
      <c r="F78" s="27" t="inlineStr">
        <is>
          <t>Evidence</t>
        </is>
      </c>
    </row>
    <row r="79" ht="36" customHeight="1">
      <c r="A79" s="28" t="n">
        <v>46295</v>
      </c>
      <c r="B79" s="25" t="inlineStr">
        <is>
          <t>4. Risk rules</t>
        </is>
      </c>
      <c r="C79" s="25" t="inlineStr">
        <is>
          <t>Risk 1.5% per trade</t>
        </is>
      </c>
      <c r="D79" s="25" t="inlineStr">
        <is>
          <t>Risk 1% per trade</t>
        </is>
      </c>
      <c r="E79" s="25" t="inlineStr">
        <is>
          <t>Two losing streaks hit the weekly limit in month 1</t>
        </is>
      </c>
      <c r="F79" s="25" t="inlineStr">
        <is>
          <t>Journal: max 4 losses in a row; weekly limit hit twice</t>
        </is>
      </c>
    </row>
    <row r="80" ht="36" customHeight="1">
      <c r="A80" s="28" t="n">
        <v>46310</v>
      </c>
      <c r="B80" s="25" t="inlineStr">
        <is>
          <t>3. Setups</t>
        </is>
      </c>
      <c r="C80" s="25" t="inlineStr">
        <is>
          <t>Breakout on any volume</t>
        </is>
      </c>
      <c r="D80" s="25" t="inlineStr">
        <is>
          <t>Breakout needs above-average volume</t>
        </is>
      </c>
      <c r="E80" s="25" t="inlineStr">
        <is>
          <t>Low-volume breakouts failed more often</t>
        </is>
      </c>
      <c r="F80" s="25" t="inlineStr">
        <is>
          <t>Journal: breakout avg R -0.3 over 15 trades</t>
        </is>
      </c>
    </row>
  </sheetData>
  <mergeCells count="13">
    <mergeCell ref="B53:F53"/>
    <mergeCell ref="B65:F65"/>
    <mergeCell ref="B43:F43"/>
    <mergeCell ref="B12:F12"/>
    <mergeCell ref="B7:F7"/>
    <mergeCell ref="B6:F6"/>
    <mergeCell ref="B16:F16"/>
    <mergeCell ref="B15:F15"/>
    <mergeCell ref="B5:F5"/>
    <mergeCell ref="B51:F51"/>
    <mergeCell ref="B66:F66"/>
    <mergeCell ref="B14:F14"/>
    <mergeCell ref="B13:F13"/>
  </mergeCells>
  <conditionalFormatting sqref="B57:B64">
    <cfRule type="expression" priority="1" dxfId="0">
      <formula>B57="N"</formula>
    </cfRule>
  </conditionalFormatting>
  <dataValidations count="1">
    <dataValidation sqref="B57:B64" showDropDown="0" showInputMessage="0" showErrorMessage="1" allowBlank="1" error="Type Y or N" type="list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30" customWidth="1" min="3" max="3"/>
    <col width="30" customWidth="1" min="4" max="4"/>
    <col width="32" customWidth="1" min="5" max="5"/>
    <col width="32" customWidth="1" min="6" max="6"/>
    <col width="12" customWidth="1" min="7" max="7"/>
    <col width="12" customWidth="1" min="8" max="8"/>
  </cols>
  <sheetData>
    <row r="1">
      <c r="A1" s="29" t="inlineStr">
        <is>
          <t>Date</t>
        </is>
      </c>
      <c r="B1" s="29" t="inlineStr">
        <is>
          <t>Plan section</t>
        </is>
      </c>
      <c r="C1" s="29" t="inlineStr">
        <is>
          <t>Old rule</t>
        </is>
      </c>
      <c r="D1" s="29" t="inlineStr">
        <is>
          <t>New rule</t>
        </is>
      </c>
      <c r="E1" s="29" t="inlineStr">
        <is>
          <t>Reason for change</t>
        </is>
      </c>
      <c r="F1" s="29" t="inlineStr">
        <is>
          <t>Evidence (trades, R, dates)</t>
        </is>
      </c>
      <c r="G1" s="29" t="inlineStr">
        <is>
          <t>Re-check on</t>
        </is>
      </c>
      <c r="H1" s="29" t="inlineStr">
        <is>
          <t>Status</t>
        </is>
      </c>
    </row>
    <row r="2">
      <c r="A2" s="30" t="n"/>
      <c r="B2" s="3" t="n"/>
      <c r="C2" s="3" t="n"/>
      <c r="D2" s="3" t="n"/>
      <c r="E2" s="3" t="n"/>
      <c r="F2" s="3" t="n"/>
      <c r="G2" s="30" t="n"/>
      <c r="H2" s="3" t="n"/>
    </row>
    <row r="3">
      <c r="A3" s="30" t="n"/>
      <c r="B3" s="3" t="n"/>
      <c r="C3" s="3" t="n"/>
      <c r="D3" s="3" t="n"/>
      <c r="E3" s="3" t="n"/>
      <c r="F3" s="3" t="n"/>
      <c r="G3" s="30" t="n"/>
      <c r="H3" s="3" t="n"/>
    </row>
    <row r="4">
      <c r="A4" s="30" t="n"/>
      <c r="B4" s="3" t="n"/>
      <c r="C4" s="3" t="n"/>
      <c r="D4" s="3" t="n"/>
      <c r="E4" s="3" t="n"/>
      <c r="F4" s="3" t="n"/>
      <c r="G4" s="30" t="n"/>
      <c r="H4" s="3" t="n"/>
    </row>
    <row r="5">
      <c r="A5" s="30" t="n"/>
      <c r="B5" s="3" t="n"/>
      <c r="C5" s="3" t="n"/>
      <c r="D5" s="3" t="n"/>
      <c r="E5" s="3" t="n"/>
      <c r="F5" s="3" t="n"/>
      <c r="G5" s="30" t="n"/>
      <c r="H5" s="3" t="n"/>
    </row>
    <row r="6">
      <c r="A6" s="30" t="n"/>
      <c r="B6" s="3" t="n"/>
      <c r="C6" s="3" t="n"/>
      <c r="D6" s="3" t="n"/>
      <c r="E6" s="3" t="n"/>
      <c r="F6" s="3" t="n"/>
      <c r="G6" s="30" t="n"/>
      <c r="H6" s="3" t="n"/>
    </row>
    <row r="7">
      <c r="A7" s="30" t="n"/>
      <c r="B7" s="3" t="n"/>
      <c r="C7" s="3" t="n"/>
      <c r="D7" s="3" t="n"/>
      <c r="E7" s="3" t="n"/>
      <c r="F7" s="3" t="n"/>
      <c r="G7" s="30" t="n"/>
      <c r="H7" s="3" t="n"/>
    </row>
    <row r="8">
      <c r="A8" s="30" t="n"/>
      <c r="B8" s="3" t="n"/>
      <c r="C8" s="3" t="n"/>
      <c r="D8" s="3" t="n"/>
      <c r="E8" s="3" t="n"/>
      <c r="F8" s="3" t="n"/>
      <c r="G8" s="30" t="n"/>
      <c r="H8" s="3" t="n"/>
    </row>
    <row r="9">
      <c r="A9" s="30" t="n"/>
      <c r="B9" s="3" t="n"/>
      <c r="C9" s="3" t="n"/>
      <c r="D9" s="3" t="n"/>
      <c r="E9" s="3" t="n"/>
      <c r="F9" s="3" t="n"/>
      <c r="G9" s="30" t="n"/>
      <c r="H9" s="3" t="n"/>
    </row>
    <row r="10">
      <c r="A10" s="30" t="n"/>
      <c r="B10" s="3" t="n"/>
      <c r="C10" s="3" t="n"/>
      <c r="D10" s="3" t="n"/>
      <c r="E10" s="3" t="n"/>
      <c r="F10" s="3" t="n"/>
      <c r="G10" s="30" t="n"/>
      <c r="H10" s="3" t="n"/>
    </row>
    <row r="11">
      <c r="A11" s="30" t="n"/>
      <c r="B11" s="3" t="n"/>
      <c r="C11" s="3" t="n"/>
      <c r="D11" s="3" t="n"/>
      <c r="E11" s="3" t="n"/>
      <c r="F11" s="3" t="n"/>
      <c r="G11" s="30" t="n"/>
      <c r="H11" s="3" t="n"/>
    </row>
    <row r="12">
      <c r="A12" s="30" t="n"/>
      <c r="B12" s="3" t="n"/>
      <c r="C12" s="3" t="n"/>
      <c r="D12" s="3" t="n"/>
      <c r="E12" s="3" t="n"/>
      <c r="F12" s="3" t="n"/>
      <c r="G12" s="30" t="n"/>
      <c r="H12" s="3" t="n"/>
    </row>
    <row r="13">
      <c r="A13" s="30" t="n"/>
      <c r="B13" s="3" t="n"/>
      <c r="C13" s="3" t="n"/>
      <c r="D13" s="3" t="n"/>
      <c r="E13" s="3" t="n"/>
      <c r="F13" s="3" t="n"/>
      <c r="G13" s="30" t="n"/>
      <c r="H13" s="3" t="n"/>
    </row>
    <row r="14">
      <c r="A14" s="30" t="n"/>
      <c r="B14" s="3" t="n"/>
      <c r="C14" s="3" t="n"/>
      <c r="D14" s="3" t="n"/>
      <c r="E14" s="3" t="n"/>
      <c r="F14" s="3" t="n"/>
      <c r="G14" s="30" t="n"/>
      <c r="H14" s="3" t="n"/>
    </row>
    <row r="15">
      <c r="A15" s="30" t="n"/>
      <c r="B15" s="3" t="n"/>
      <c r="C15" s="3" t="n"/>
      <c r="D15" s="3" t="n"/>
      <c r="E15" s="3" t="n"/>
      <c r="F15" s="3" t="n"/>
      <c r="G15" s="30" t="n"/>
      <c r="H15" s="3" t="n"/>
    </row>
    <row r="16">
      <c r="A16" s="30" t="n"/>
      <c r="B16" s="3" t="n"/>
      <c r="C16" s="3" t="n"/>
      <c r="D16" s="3" t="n"/>
      <c r="E16" s="3" t="n"/>
      <c r="F16" s="3" t="n"/>
      <c r="G16" s="30" t="n"/>
      <c r="H16" s="3" t="n"/>
    </row>
    <row r="17">
      <c r="A17" s="30" t="n"/>
      <c r="B17" s="3" t="n"/>
      <c r="C17" s="3" t="n"/>
      <c r="D17" s="3" t="n"/>
      <c r="E17" s="3" t="n"/>
      <c r="F17" s="3" t="n"/>
      <c r="G17" s="30" t="n"/>
      <c r="H17" s="3" t="n"/>
    </row>
    <row r="18">
      <c r="A18" s="30" t="n"/>
      <c r="B18" s="3" t="n"/>
      <c r="C18" s="3" t="n"/>
      <c r="D18" s="3" t="n"/>
      <c r="E18" s="3" t="n"/>
      <c r="F18" s="3" t="n"/>
      <c r="G18" s="30" t="n"/>
      <c r="H18" s="3" t="n"/>
    </row>
    <row r="19">
      <c r="A19" s="30" t="n"/>
      <c r="B19" s="3" t="n"/>
      <c r="C19" s="3" t="n"/>
      <c r="D19" s="3" t="n"/>
      <c r="E19" s="3" t="n"/>
      <c r="F19" s="3" t="n"/>
      <c r="G19" s="30" t="n"/>
      <c r="H19" s="3" t="n"/>
    </row>
    <row r="20">
      <c r="A20" s="30" t="n"/>
      <c r="B20" s="3" t="n"/>
      <c r="C20" s="3" t="n"/>
      <c r="D20" s="3" t="n"/>
      <c r="E20" s="3" t="n"/>
      <c r="F20" s="3" t="n"/>
      <c r="G20" s="30" t="n"/>
      <c r="H20" s="3" t="n"/>
    </row>
    <row r="21">
      <c r="A21" s="30" t="n"/>
      <c r="B21" s="3" t="n"/>
      <c r="C21" s="3" t="n"/>
      <c r="D21" s="3" t="n"/>
      <c r="E21" s="3" t="n"/>
      <c r="F21" s="3" t="n"/>
      <c r="G21" s="30" t="n"/>
      <c r="H21" s="3" t="n"/>
    </row>
    <row r="22">
      <c r="A22" s="30" t="n"/>
      <c r="B22" s="3" t="n"/>
      <c r="C22" s="3" t="n"/>
      <c r="D22" s="3" t="n"/>
      <c r="E22" s="3" t="n"/>
      <c r="F22" s="3" t="n"/>
      <c r="G22" s="30" t="n"/>
      <c r="H22" s="3" t="n"/>
    </row>
    <row r="23">
      <c r="A23" s="30" t="n"/>
      <c r="B23" s="3" t="n"/>
      <c r="C23" s="3" t="n"/>
      <c r="D23" s="3" t="n"/>
      <c r="E23" s="3" t="n"/>
      <c r="F23" s="3" t="n"/>
      <c r="G23" s="30" t="n"/>
      <c r="H23" s="3" t="n"/>
    </row>
    <row r="24">
      <c r="A24" s="30" t="n"/>
      <c r="B24" s="3" t="n"/>
      <c r="C24" s="3" t="n"/>
      <c r="D24" s="3" t="n"/>
      <c r="E24" s="3" t="n"/>
      <c r="F24" s="3" t="n"/>
      <c r="G24" s="30" t="n"/>
      <c r="H24" s="3" t="n"/>
    </row>
    <row r="25">
      <c r="A25" s="30" t="n"/>
      <c r="B25" s="3" t="n"/>
      <c r="C25" s="3" t="n"/>
      <c r="D25" s="3" t="n"/>
      <c r="E25" s="3" t="n"/>
      <c r="F25" s="3" t="n"/>
      <c r="G25" s="30" t="n"/>
      <c r="H25" s="3" t="n"/>
    </row>
    <row r="26">
      <c r="A26" s="30" t="n"/>
      <c r="B26" s="3" t="n"/>
      <c r="C26" s="3" t="n"/>
      <c r="D26" s="3" t="n"/>
      <c r="E26" s="3" t="n"/>
      <c r="F26" s="3" t="n"/>
      <c r="G26" s="30" t="n"/>
      <c r="H26" s="3" t="n"/>
    </row>
    <row r="27">
      <c r="A27" s="30" t="n"/>
      <c r="B27" s="3" t="n"/>
      <c r="C27" s="3" t="n"/>
      <c r="D27" s="3" t="n"/>
      <c r="E27" s="3" t="n"/>
      <c r="F27" s="3" t="n"/>
      <c r="G27" s="30" t="n"/>
      <c r="H27" s="3" t="n"/>
    </row>
    <row r="28">
      <c r="A28" s="30" t="n"/>
      <c r="B28" s="3" t="n"/>
      <c r="C28" s="3" t="n"/>
      <c r="D28" s="3" t="n"/>
      <c r="E28" s="3" t="n"/>
      <c r="F28" s="3" t="n"/>
      <c r="G28" s="30" t="n"/>
      <c r="H28" s="3" t="n"/>
    </row>
    <row r="29">
      <c r="A29" s="30" t="n"/>
      <c r="B29" s="3" t="n"/>
      <c r="C29" s="3" t="n"/>
      <c r="D29" s="3" t="n"/>
      <c r="E29" s="3" t="n"/>
      <c r="F29" s="3" t="n"/>
      <c r="G29" s="30" t="n"/>
      <c r="H29" s="3" t="n"/>
    </row>
    <row r="30">
      <c r="A30" s="30" t="n"/>
      <c r="B30" s="3" t="n"/>
      <c r="C30" s="3" t="n"/>
      <c r="D30" s="3" t="n"/>
      <c r="E30" s="3" t="n"/>
      <c r="F30" s="3" t="n"/>
      <c r="G30" s="30" t="n"/>
      <c r="H30" s="3" t="n"/>
    </row>
    <row r="31">
      <c r="A31" s="30" t="n"/>
      <c r="B31" s="3" t="n"/>
      <c r="C31" s="3" t="n"/>
      <c r="D31" s="3" t="n"/>
      <c r="E31" s="3" t="n"/>
      <c r="F31" s="3" t="n"/>
      <c r="G31" s="30" t="n"/>
      <c r="H31" s="3" t="n"/>
    </row>
    <row r="32">
      <c r="A32" s="30" t="n"/>
      <c r="B32" s="3" t="n"/>
      <c r="C32" s="3" t="n"/>
      <c r="D32" s="3" t="n"/>
      <c r="E32" s="3" t="n"/>
      <c r="F32" s="3" t="n"/>
      <c r="G32" s="30" t="n"/>
      <c r="H32" s="3" t="n"/>
    </row>
    <row r="33">
      <c r="A33" s="30" t="n"/>
      <c r="B33" s="3" t="n"/>
      <c r="C33" s="3" t="n"/>
      <c r="D33" s="3" t="n"/>
      <c r="E33" s="3" t="n"/>
      <c r="F33" s="3" t="n"/>
      <c r="G33" s="30" t="n"/>
      <c r="H33" s="3" t="n"/>
    </row>
    <row r="34">
      <c r="A34" s="30" t="n"/>
      <c r="B34" s="3" t="n"/>
      <c r="C34" s="3" t="n"/>
      <c r="D34" s="3" t="n"/>
      <c r="E34" s="3" t="n"/>
      <c r="F34" s="3" t="n"/>
      <c r="G34" s="30" t="n"/>
      <c r="H34" s="3" t="n"/>
    </row>
    <row r="35">
      <c r="A35" s="30" t="n"/>
      <c r="B35" s="3" t="n"/>
      <c r="C35" s="3" t="n"/>
      <c r="D35" s="3" t="n"/>
      <c r="E35" s="3" t="n"/>
      <c r="F35" s="3" t="n"/>
      <c r="G35" s="30" t="n"/>
      <c r="H35" s="3" t="n"/>
    </row>
    <row r="36">
      <c r="A36" s="30" t="n"/>
      <c r="B36" s="3" t="n"/>
      <c r="C36" s="3" t="n"/>
      <c r="D36" s="3" t="n"/>
      <c r="E36" s="3" t="n"/>
      <c r="F36" s="3" t="n"/>
      <c r="G36" s="30" t="n"/>
      <c r="H36" s="3" t="n"/>
    </row>
    <row r="37">
      <c r="A37" s="30" t="n"/>
      <c r="B37" s="3" t="n"/>
      <c r="C37" s="3" t="n"/>
      <c r="D37" s="3" t="n"/>
      <c r="E37" s="3" t="n"/>
      <c r="F37" s="3" t="n"/>
      <c r="G37" s="30" t="n"/>
      <c r="H37" s="3" t="n"/>
    </row>
    <row r="38">
      <c r="A38" s="30" t="n"/>
      <c r="B38" s="3" t="n"/>
      <c r="C38" s="3" t="n"/>
      <c r="D38" s="3" t="n"/>
      <c r="E38" s="3" t="n"/>
      <c r="F38" s="3" t="n"/>
      <c r="G38" s="30" t="n"/>
      <c r="H38" s="3" t="n"/>
    </row>
    <row r="39">
      <c r="A39" s="30" t="n"/>
      <c r="B39" s="3" t="n"/>
      <c r="C39" s="3" t="n"/>
      <c r="D39" s="3" t="n"/>
      <c r="E39" s="3" t="n"/>
      <c r="F39" s="3" t="n"/>
      <c r="G39" s="30" t="n"/>
      <c r="H39" s="3" t="n"/>
    </row>
    <row r="40">
      <c r="A40" s="30" t="n"/>
      <c r="B40" s="3" t="n"/>
      <c r="C40" s="3" t="n"/>
      <c r="D40" s="3" t="n"/>
      <c r="E40" s="3" t="n"/>
      <c r="F40" s="3" t="n"/>
      <c r="G40" s="30" t="n"/>
      <c r="H40" s="3" t="n"/>
    </row>
    <row r="41">
      <c r="A41" s="30" t="n"/>
      <c r="B41" s="3" t="n"/>
      <c r="C41" s="3" t="n"/>
      <c r="D41" s="3" t="n"/>
      <c r="E41" s="3" t="n"/>
      <c r="F41" s="3" t="n"/>
      <c r="G41" s="30" t="n"/>
      <c r="H41" s="3" t="n"/>
    </row>
    <row r="42">
      <c r="A42" s="30" t="n"/>
      <c r="B42" s="3" t="n"/>
      <c r="C42" s="3" t="n"/>
      <c r="D42" s="3" t="n"/>
      <c r="E42" s="3" t="n"/>
      <c r="F42" s="3" t="n"/>
      <c r="G42" s="30" t="n"/>
      <c r="H42" s="3" t="n"/>
    </row>
    <row r="43">
      <c r="A43" s="30" t="n"/>
      <c r="B43" s="3" t="n"/>
      <c r="C43" s="3" t="n"/>
      <c r="D43" s="3" t="n"/>
      <c r="E43" s="3" t="n"/>
      <c r="F43" s="3" t="n"/>
      <c r="G43" s="30" t="n"/>
      <c r="H43" s="3" t="n"/>
    </row>
    <row r="44">
      <c r="A44" s="30" t="n"/>
      <c r="B44" s="3" t="n"/>
      <c r="C44" s="3" t="n"/>
      <c r="D44" s="3" t="n"/>
      <c r="E44" s="3" t="n"/>
      <c r="F44" s="3" t="n"/>
      <c r="G44" s="30" t="n"/>
      <c r="H44" s="3" t="n"/>
    </row>
    <row r="45">
      <c r="A45" s="30" t="n"/>
      <c r="B45" s="3" t="n"/>
      <c r="C45" s="3" t="n"/>
      <c r="D45" s="3" t="n"/>
      <c r="E45" s="3" t="n"/>
      <c r="F45" s="3" t="n"/>
      <c r="G45" s="30" t="n"/>
      <c r="H45" s="3" t="n"/>
    </row>
    <row r="46">
      <c r="A46" s="30" t="n"/>
      <c r="B46" s="3" t="n"/>
      <c r="C46" s="3" t="n"/>
      <c r="D46" s="3" t="n"/>
      <c r="E46" s="3" t="n"/>
      <c r="F46" s="3" t="n"/>
      <c r="G46" s="30" t="n"/>
      <c r="H46" s="3" t="n"/>
    </row>
    <row r="47">
      <c r="A47" s="30" t="n"/>
      <c r="B47" s="3" t="n"/>
      <c r="C47" s="3" t="n"/>
      <c r="D47" s="3" t="n"/>
      <c r="E47" s="3" t="n"/>
      <c r="F47" s="3" t="n"/>
      <c r="G47" s="30" t="n"/>
      <c r="H47" s="3" t="n"/>
    </row>
    <row r="48">
      <c r="A48" s="30" t="n"/>
      <c r="B48" s="3" t="n"/>
      <c r="C48" s="3" t="n"/>
      <c r="D48" s="3" t="n"/>
      <c r="E48" s="3" t="n"/>
      <c r="F48" s="3" t="n"/>
      <c r="G48" s="30" t="n"/>
      <c r="H48" s="3" t="n"/>
    </row>
    <row r="49">
      <c r="A49" s="30" t="n"/>
      <c r="B49" s="3" t="n"/>
      <c r="C49" s="3" t="n"/>
      <c r="D49" s="3" t="n"/>
      <c r="E49" s="3" t="n"/>
      <c r="F49" s="3" t="n"/>
      <c r="G49" s="30" t="n"/>
      <c r="H49" s="3" t="n"/>
    </row>
    <row r="50">
      <c r="A50" s="30" t="n"/>
      <c r="B50" s="3" t="n"/>
      <c r="C50" s="3" t="n"/>
      <c r="D50" s="3" t="n"/>
      <c r="E50" s="3" t="n"/>
      <c r="F50" s="3" t="n"/>
      <c r="G50" s="30" t="n"/>
      <c r="H50" s="3" t="n"/>
    </row>
    <row r="51">
      <c r="A51" s="30" t="n"/>
      <c r="B51" s="3" t="n"/>
      <c r="C51" s="3" t="n"/>
      <c r="D51" s="3" t="n"/>
      <c r="E51" s="3" t="n"/>
      <c r="F51" s="3" t="n"/>
      <c r="G51" s="30" t="n"/>
      <c r="H51" s="3" t="n"/>
    </row>
    <row r="52">
      <c r="A52" s="30" t="n"/>
      <c r="B52" s="3" t="n"/>
      <c r="C52" s="3" t="n"/>
      <c r="D52" s="3" t="n"/>
      <c r="E52" s="3" t="n"/>
      <c r="F52" s="3" t="n"/>
      <c r="G52" s="30" t="n"/>
      <c r="H52" s="3" t="n"/>
    </row>
    <row r="53">
      <c r="A53" s="30" t="n"/>
      <c r="B53" s="3" t="n"/>
      <c r="C53" s="3" t="n"/>
      <c r="D53" s="3" t="n"/>
      <c r="E53" s="3" t="n"/>
      <c r="F53" s="3" t="n"/>
      <c r="G53" s="30" t="n"/>
      <c r="H53" s="3" t="n"/>
    </row>
    <row r="54">
      <c r="A54" s="30" t="n"/>
      <c r="B54" s="3" t="n"/>
      <c r="C54" s="3" t="n"/>
      <c r="D54" s="3" t="n"/>
      <c r="E54" s="3" t="n"/>
      <c r="F54" s="3" t="n"/>
      <c r="G54" s="30" t="n"/>
      <c r="H54" s="3" t="n"/>
    </row>
    <row r="55">
      <c r="A55" s="30" t="n"/>
      <c r="B55" s="3" t="n"/>
      <c r="C55" s="3" t="n"/>
      <c r="D55" s="3" t="n"/>
      <c r="E55" s="3" t="n"/>
      <c r="F55" s="3" t="n"/>
      <c r="G55" s="30" t="n"/>
      <c r="H55" s="3" t="n"/>
    </row>
    <row r="56">
      <c r="A56" s="30" t="n"/>
      <c r="B56" s="3" t="n"/>
      <c r="C56" s="3" t="n"/>
      <c r="D56" s="3" t="n"/>
      <c r="E56" s="3" t="n"/>
      <c r="F56" s="3" t="n"/>
      <c r="G56" s="30" t="n"/>
      <c r="H56" s="3" t="n"/>
    </row>
    <row r="57">
      <c r="A57" s="30" t="n"/>
      <c r="B57" s="3" t="n"/>
      <c r="C57" s="3" t="n"/>
      <c r="D57" s="3" t="n"/>
      <c r="E57" s="3" t="n"/>
      <c r="F57" s="3" t="n"/>
      <c r="G57" s="30" t="n"/>
      <c r="H57" s="3" t="n"/>
    </row>
    <row r="58">
      <c r="A58" s="30" t="n"/>
      <c r="B58" s="3" t="n"/>
      <c r="C58" s="3" t="n"/>
      <c r="D58" s="3" t="n"/>
      <c r="E58" s="3" t="n"/>
      <c r="F58" s="3" t="n"/>
      <c r="G58" s="30" t="n"/>
      <c r="H58" s="3" t="n"/>
    </row>
    <row r="59">
      <c r="A59" s="30" t="n"/>
      <c r="B59" s="3" t="n"/>
      <c r="C59" s="3" t="n"/>
      <c r="D59" s="3" t="n"/>
      <c r="E59" s="3" t="n"/>
      <c r="F59" s="3" t="n"/>
      <c r="G59" s="30" t="n"/>
      <c r="H59" s="3" t="n"/>
    </row>
    <row r="60">
      <c r="A60" s="30" t="n"/>
      <c r="B60" s="3" t="n"/>
      <c r="C60" s="3" t="n"/>
      <c r="D60" s="3" t="n"/>
      <c r="E60" s="3" t="n"/>
      <c r="F60" s="3" t="n"/>
      <c r="G60" s="30" t="n"/>
      <c r="H60" s="3" t="n"/>
    </row>
    <row r="61">
      <c r="A61" s="30" t="n"/>
      <c r="B61" s="3" t="n"/>
      <c r="C61" s="3" t="n"/>
      <c r="D61" s="3" t="n"/>
      <c r="E61" s="3" t="n"/>
      <c r="F61" s="3" t="n"/>
      <c r="G61" s="30" t="n"/>
      <c r="H61" s="3" t="n"/>
    </row>
    <row r="62">
      <c r="A62" s="30" t="n"/>
      <c r="B62" s="3" t="n"/>
      <c r="C62" s="3" t="n"/>
      <c r="D62" s="3" t="n"/>
      <c r="E62" s="3" t="n"/>
      <c r="F62" s="3" t="n"/>
      <c r="G62" s="30" t="n"/>
      <c r="H62" s="3" t="n"/>
    </row>
    <row r="63">
      <c r="A63" s="30" t="n"/>
      <c r="B63" s="3" t="n"/>
      <c r="C63" s="3" t="n"/>
      <c r="D63" s="3" t="n"/>
      <c r="E63" s="3" t="n"/>
      <c r="F63" s="3" t="n"/>
      <c r="G63" s="30" t="n"/>
      <c r="H63" s="3" t="n"/>
    </row>
    <row r="64">
      <c r="A64" s="30" t="n"/>
      <c r="B64" s="3" t="n"/>
      <c r="C64" s="3" t="n"/>
      <c r="D64" s="3" t="n"/>
      <c r="E64" s="3" t="n"/>
      <c r="F64" s="3" t="n"/>
      <c r="G64" s="30" t="n"/>
      <c r="H64" s="3" t="n"/>
    </row>
    <row r="65">
      <c r="A65" s="30" t="n"/>
      <c r="B65" s="3" t="n"/>
      <c r="C65" s="3" t="n"/>
      <c r="D65" s="3" t="n"/>
      <c r="E65" s="3" t="n"/>
      <c r="F65" s="3" t="n"/>
      <c r="G65" s="30" t="n"/>
      <c r="H65" s="3" t="n"/>
    </row>
    <row r="66">
      <c r="A66" s="30" t="n"/>
      <c r="B66" s="3" t="n"/>
      <c r="C66" s="3" t="n"/>
      <c r="D66" s="3" t="n"/>
      <c r="E66" s="3" t="n"/>
      <c r="F66" s="3" t="n"/>
      <c r="G66" s="30" t="n"/>
      <c r="H66" s="3" t="n"/>
    </row>
    <row r="67">
      <c r="A67" s="30" t="n"/>
      <c r="B67" s="3" t="n"/>
      <c r="C67" s="3" t="n"/>
      <c r="D67" s="3" t="n"/>
      <c r="E67" s="3" t="n"/>
      <c r="F67" s="3" t="n"/>
      <c r="G67" s="30" t="n"/>
      <c r="H67" s="3" t="n"/>
    </row>
    <row r="68">
      <c r="A68" s="30" t="n"/>
      <c r="B68" s="3" t="n"/>
      <c r="C68" s="3" t="n"/>
      <c r="D68" s="3" t="n"/>
      <c r="E68" s="3" t="n"/>
      <c r="F68" s="3" t="n"/>
      <c r="G68" s="30" t="n"/>
      <c r="H68" s="3" t="n"/>
    </row>
    <row r="69">
      <c r="A69" s="30" t="n"/>
      <c r="B69" s="3" t="n"/>
      <c r="C69" s="3" t="n"/>
      <c r="D69" s="3" t="n"/>
      <c r="E69" s="3" t="n"/>
      <c r="F69" s="3" t="n"/>
      <c r="G69" s="30" t="n"/>
      <c r="H69" s="3" t="n"/>
    </row>
    <row r="70">
      <c r="A70" s="30" t="n"/>
      <c r="B70" s="3" t="n"/>
      <c r="C70" s="3" t="n"/>
      <c r="D70" s="3" t="n"/>
      <c r="E70" s="3" t="n"/>
      <c r="F70" s="3" t="n"/>
      <c r="G70" s="30" t="n"/>
      <c r="H70" s="3" t="n"/>
    </row>
    <row r="71">
      <c r="A71" s="30" t="n"/>
      <c r="B71" s="3" t="n"/>
      <c r="C71" s="3" t="n"/>
      <c r="D71" s="3" t="n"/>
      <c r="E71" s="3" t="n"/>
      <c r="F71" s="3" t="n"/>
      <c r="G71" s="30" t="n"/>
      <c r="H71" s="3" t="n"/>
    </row>
    <row r="72">
      <c r="A72" s="30" t="n"/>
      <c r="B72" s="3" t="n"/>
      <c r="C72" s="3" t="n"/>
      <c r="D72" s="3" t="n"/>
      <c r="E72" s="3" t="n"/>
      <c r="F72" s="3" t="n"/>
      <c r="G72" s="30" t="n"/>
      <c r="H72" s="3" t="n"/>
    </row>
    <row r="73">
      <c r="A73" s="30" t="n"/>
      <c r="B73" s="3" t="n"/>
      <c r="C73" s="3" t="n"/>
      <c r="D73" s="3" t="n"/>
      <c r="E73" s="3" t="n"/>
      <c r="F73" s="3" t="n"/>
      <c r="G73" s="30" t="n"/>
      <c r="H73" s="3" t="n"/>
    </row>
    <row r="74">
      <c r="A74" s="30" t="n"/>
      <c r="B74" s="3" t="n"/>
      <c r="C74" s="3" t="n"/>
      <c r="D74" s="3" t="n"/>
      <c r="E74" s="3" t="n"/>
      <c r="F74" s="3" t="n"/>
      <c r="G74" s="30" t="n"/>
      <c r="H74" s="3" t="n"/>
    </row>
    <row r="75">
      <c r="A75" s="30" t="n"/>
      <c r="B75" s="3" t="n"/>
      <c r="C75" s="3" t="n"/>
      <c r="D75" s="3" t="n"/>
      <c r="E75" s="3" t="n"/>
      <c r="F75" s="3" t="n"/>
      <c r="G75" s="30" t="n"/>
      <c r="H75" s="3" t="n"/>
    </row>
    <row r="76">
      <c r="A76" s="30" t="n"/>
      <c r="B76" s="3" t="n"/>
      <c r="C76" s="3" t="n"/>
      <c r="D76" s="3" t="n"/>
      <c r="E76" s="3" t="n"/>
      <c r="F76" s="3" t="n"/>
      <c r="G76" s="30" t="n"/>
      <c r="H76" s="3" t="n"/>
    </row>
    <row r="77">
      <c r="A77" s="30" t="n"/>
      <c r="B77" s="3" t="n"/>
      <c r="C77" s="3" t="n"/>
      <c r="D77" s="3" t="n"/>
      <c r="E77" s="3" t="n"/>
      <c r="F77" s="3" t="n"/>
      <c r="G77" s="30" t="n"/>
      <c r="H77" s="3" t="n"/>
    </row>
    <row r="78">
      <c r="A78" s="30" t="n"/>
      <c r="B78" s="3" t="n"/>
      <c r="C78" s="3" t="n"/>
      <c r="D78" s="3" t="n"/>
      <c r="E78" s="3" t="n"/>
      <c r="F78" s="3" t="n"/>
      <c r="G78" s="30" t="n"/>
      <c r="H78" s="3" t="n"/>
    </row>
    <row r="79">
      <c r="A79" s="30" t="n"/>
      <c r="B79" s="3" t="n"/>
      <c r="C79" s="3" t="n"/>
      <c r="D79" s="3" t="n"/>
      <c r="E79" s="3" t="n"/>
      <c r="F79" s="3" t="n"/>
      <c r="G79" s="30" t="n"/>
      <c r="H79" s="3" t="n"/>
    </row>
    <row r="80">
      <c r="A80" s="30" t="n"/>
      <c r="B80" s="3" t="n"/>
      <c r="C80" s="3" t="n"/>
      <c r="D80" s="3" t="n"/>
      <c r="E80" s="3" t="n"/>
      <c r="F80" s="3" t="n"/>
      <c r="G80" s="30" t="n"/>
      <c r="H80" s="3" t="n"/>
    </row>
    <row r="81">
      <c r="A81" s="30" t="n"/>
      <c r="B81" s="3" t="n"/>
      <c r="C81" s="3" t="n"/>
      <c r="D81" s="3" t="n"/>
      <c r="E81" s="3" t="n"/>
      <c r="F81" s="3" t="n"/>
      <c r="G81" s="30" t="n"/>
      <c r="H81" s="3" t="n"/>
    </row>
    <row r="82">
      <c r="A82" s="30" t="n"/>
      <c r="B82" s="3" t="n"/>
      <c r="C82" s="3" t="n"/>
      <c r="D82" s="3" t="n"/>
      <c r="E82" s="3" t="n"/>
      <c r="F82" s="3" t="n"/>
      <c r="G82" s="30" t="n"/>
      <c r="H82" s="3" t="n"/>
    </row>
    <row r="83">
      <c r="A83" s="30" t="n"/>
      <c r="B83" s="3" t="n"/>
      <c r="C83" s="3" t="n"/>
      <c r="D83" s="3" t="n"/>
      <c r="E83" s="3" t="n"/>
      <c r="F83" s="3" t="n"/>
      <c r="G83" s="30" t="n"/>
      <c r="H83" s="3" t="n"/>
    </row>
    <row r="84">
      <c r="A84" s="30" t="n"/>
      <c r="B84" s="3" t="n"/>
      <c r="C84" s="3" t="n"/>
      <c r="D84" s="3" t="n"/>
      <c r="E84" s="3" t="n"/>
      <c r="F84" s="3" t="n"/>
      <c r="G84" s="30" t="n"/>
      <c r="H84" s="3" t="n"/>
    </row>
    <row r="85">
      <c r="A85" s="30" t="n"/>
      <c r="B85" s="3" t="n"/>
      <c r="C85" s="3" t="n"/>
      <c r="D85" s="3" t="n"/>
      <c r="E85" s="3" t="n"/>
      <c r="F85" s="3" t="n"/>
      <c r="G85" s="30" t="n"/>
      <c r="H85" s="3" t="n"/>
    </row>
    <row r="86">
      <c r="A86" s="30" t="n"/>
      <c r="B86" s="3" t="n"/>
      <c r="C86" s="3" t="n"/>
      <c r="D86" s="3" t="n"/>
      <c r="E86" s="3" t="n"/>
      <c r="F86" s="3" t="n"/>
      <c r="G86" s="30" t="n"/>
      <c r="H86" s="3" t="n"/>
    </row>
    <row r="87">
      <c r="A87" s="30" t="n"/>
      <c r="B87" s="3" t="n"/>
      <c r="C87" s="3" t="n"/>
      <c r="D87" s="3" t="n"/>
      <c r="E87" s="3" t="n"/>
      <c r="F87" s="3" t="n"/>
      <c r="G87" s="30" t="n"/>
      <c r="H87" s="3" t="n"/>
    </row>
    <row r="88">
      <c r="A88" s="30" t="n"/>
      <c r="B88" s="3" t="n"/>
      <c r="C88" s="3" t="n"/>
      <c r="D88" s="3" t="n"/>
      <c r="E88" s="3" t="n"/>
      <c r="F88" s="3" t="n"/>
      <c r="G88" s="30" t="n"/>
      <c r="H88" s="3" t="n"/>
    </row>
    <row r="89">
      <c r="A89" s="30" t="n"/>
      <c r="B89" s="3" t="n"/>
      <c r="C89" s="3" t="n"/>
      <c r="D89" s="3" t="n"/>
      <c r="E89" s="3" t="n"/>
      <c r="F89" s="3" t="n"/>
      <c r="G89" s="30" t="n"/>
      <c r="H89" s="3" t="n"/>
    </row>
    <row r="90">
      <c r="A90" s="30" t="n"/>
      <c r="B90" s="3" t="n"/>
      <c r="C90" s="3" t="n"/>
      <c r="D90" s="3" t="n"/>
      <c r="E90" s="3" t="n"/>
      <c r="F90" s="3" t="n"/>
      <c r="G90" s="30" t="n"/>
      <c r="H90" s="3" t="n"/>
    </row>
    <row r="91">
      <c r="A91" s="30" t="n"/>
      <c r="B91" s="3" t="n"/>
      <c r="C91" s="3" t="n"/>
      <c r="D91" s="3" t="n"/>
      <c r="E91" s="3" t="n"/>
      <c r="F91" s="3" t="n"/>
      <c r="G91" s="30" t="n"/>
      <c r="H91" s="3" t="n"/>
    </row>
    <row r="92">
      <c r="A92" s="30" t="n"/>
      <c r="B92" s="3" t="n"/>
      <c r="C92" s="3" t="n"/>
      <c r="D92" s="3" t="n"/>
      <c r="E92" s="3" t="n"/>
      <c r="F92" s="3" t="n"/>
      <c r="G92" s="30" t="n"/>
      <c r="H92" s="3" t="n"/>
    </row>
    <row r="93">
      <c r="A93" s="30" t="n"/>
      <c r="B93" s="3" t="n"/>
      <c r="C93" s="3" t="n"/>
      <c r="D93" s="3" t="n"/>
      <c r="E93" s="3" t="n"/>
      <c r="F93" s="3" t="n"/>
      <c r="G93" s="30" t="n"/>
      <c r="H93" s="3" t="n"/>
    </row>
    <row r="94">
      <c r="A94" s="30" t="n"/>
      <c r="B94" s="3" t="n"/>
      <c r="C94" s="3" t="n"/>
      <c r="D94" s="3" t="n"/>
      <c r="E94" s="3" t="n"/>
      <c r="F94" s="3" t="n"/>
      <c r="G94" s="30" t="n"/>
      <c r="H94" s="3" t="n"/>
    </row>
    <row r="95">
      <c r="A95" s="30" t="n"/>
      <c r="B95" s="3" t="n"/>
      <c r="C95" s="3" t="n"/>
      <c r="D95" s="3" t="n"/>
      <c r="E95" s="3" t="n"/>
      <c r="F95" s="3" t="n"/>
      <c r="G95" s="30" t="n"/>
      <c r="H95" s="3" t="n"/>
    </row>
    <row r="96">
      <c r="A96" s="30" t="n"/>
      <c r="B96" s="3" t="n"/>
      <c r="C96" s="3" t="n"/>
      <c r="D96" s="3" t="n"/>
      <c r="E96" s="3" t="n"/>
      <c r="F96" s="3" t="n"/>
      <c r="G96" s="30" t="n"/>
      <c r="H96" s="3" t="n"/>
    </row>
    <row r="97">
      <c r="A97" s="30" t="n"/>
      <c r="B97" s="3" t="n"/>
      <c r="C97" s="3" t="n"/>
      <c r="D97" s="3" t="n"/>
      <c r="E97" s="3" t="n"/>
      <c r="F97" s="3" t="n"/>
      <c r="G97" s="30" t="n"/>
      <c r="H97" s="3" t="n"/>
    </row>
    <row r="98">
      <c r="A98" s="30" t="n"/>
      <c r="B98" s="3" t="n"/>
      <c r="C98" s="3" t="n"/>
      <c r="D98" s="3" t="n"/>
      <c r="E98" s="3" t="n"/>
      <c r="F98" s="3" t="n"/>
      <c r="G98" s="30" t="n"/>
      <c r="H98" s="3" t="n"/>
    </row>
    <row r="99">
      <c r="A99" s="30" t="n"/>
      <c r="B99" s="3" t="n"/>
      <c r="C99" s="3" t="n"/>
      <c r="D99" s="3" t="n"/>
      <c r="E99" s="3" t="n"/>
      <c r="F99" s="3" t="n"/>
      <c r="G99" s="30" t="n"/>
      <c r="H99" s="3" t="n"/>
    </row>
    <row r="100">
      <c r="A100" s="30" t="n"/>
      <c r="B100" s="3" t="n"/>
      <c r="C100" s="3" t="n"/>
      <c r="D100" s="3" t="n"/>
      <c r="E100" s="3" t="n"/>
      <c r="F100" s="3" t="n"/>
      <c r="G100" s="30" t="n"/>
      <c r="H100" s="3" t="n"/>
    </row>
    <row r="101">
      <c r="A101" s="30" t="n"/>
      <c r="B101" s="3" t="n"/>
      <c r="C101" s="3" t="n"/>
      <c r="D101" s="3" t="n"/>
      <c r="E101" s="3" t="n"/>
      <c r="F101" s="3" t="n"/>
      <c r="G101" s="30" t="n"/>
      <c r="H101" s="3" t="n"/>
    </row>
  </sheetData>
  <dataValidations count="2">
    <dataValidation sqref="B2:B101" showDropDown="0" showInputMessage="0" showErrorMessage="0" allowBlank="1" type="list">
      <formula1>"1. Goals,2. Markets &amp; sessions,3. Setups,4. Risk rules,5. Position size,6. Checklist,7. Review cadence"</formula1>
    </dataValidation>
    <dataValidation sqref="H2:H101" showDropDown="0" showInputMessage="0" showErrorMessage="0" allowBlank="1" type="list">
      <formula1>"Trial,Adopted,Reverted"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2026-10-23T11:39:13Z</dcterms:created>
  <dcterms:modified xmlns:dcterms="http://purl.org/dc/terms/" xmlns:xsi="http://www.w3.org/2001/XMLSchema-instance" xsi:type="dcterms:W3CDTF">2026-10-23T11:39:13Z</dcterms:modified>
</cp:coreProperties>
</file>